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2.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2"/>
  <workbookPr/>
  <mc:AlternateContent xmlns:mc="http://schemas.openxmlformats.org/markup-compatibility/2006">
    <mc:Choice Requires="x15">
      <x15ac:absPath xmlns:x15ac="http://schemas.microsoft.com/office/spreadsheetml/2010/11/ac" url="/Volumes/Backup Plus/Work Files/Website/DOE Website/Files/To Do/"/>
    </mc:Choice>
  </mc:AlternateContent>
  <xr:revisionPtr revIDLastSave="0" documentId="13_ncr:1_{416DF425-D5CB-DE48-8EA0-2428C5931387}" xr6:coauthVersionLast="47" xr6:coauthVersionMax="47" xr10:uidLastSave="{00000000-0000-0000-0000-000000000000}"/>
  <bookViews>
    <workbookView xWindow="13740" yWindow="500" windowWidth="32460" windowHeight="22020" xr2:uid="{00000000-000D-0000-FFFF-FFFF00000000}"/>
  </bookViews>
  <sheets>
    <sheet name="Title Page" sheetId="3" r:id="rId1"/>
    <sheet name="General_Instructions" sheetId="30" r:id="rId2"/>
    <sheet name="Eligibility_Summary" sheetId="47" r:id="rId3"/>
    <sheet name="Equipment_FAQs" sheetId="28" r:id="rId4"/>
    <sheet name="Screening_Instructions" sheetId="32" r:id="rId5"/>
    <sheet name="1_Screening_Questionnaire" sheetId="13" r:id="rId6"/>
    <sheet name="Quick_Reference_24_25" sheetId="29" r:id="rId7"/>
    <sheet name="2A_District_Applicant_Info" sheetId="4" r:id="rId8"/>
    <sheet name="2B_StateCollege_Applicant_Info" sheetId="23" r:id="rId9"/>
    <sheet name="Teach_Out_Programs" sheetId="39" r:id="rId10"/>
    <sheet name="Career_Clusters_District" sheetId="40" r:id="rId11"/>
    <sheet name="Career_Clusters_StateCollege" sheetId="46" r:id="rId12"/>
    <sheet name="3_Postsecondary_Questionnaire" sheetId="1" r:id="rId13"/>
    <sheet name="DOE101S_EUM Instructions" sheetId="17" r:id="rId14"/>
    <sheet name="4_DOE_101S" sheetId="27" r:id="rId15"/>
    <sheet name="Projected_Equip_Instructions" sheetId="31" r:id="rId16"/>
    <sheet name="5_Projected_Equipment" sheetId="16" r:id="rId17"/>
    <sheet name="PSDag" sheetId="26" state="hidden" r:id="rId18"/>
    <sheet name="Career_D" sheetId="42" state="hidden" r:id="rId19"/>
    <sheet name="Career_FCS" sheetId="25" state="hidden" r:id="rId20"/>
    <sheet name="Quick_Reference_23_24" sheetId="19" state="hidden" r:id="rId21"/>
    <sheet name="Lookup" sheetId="9" state="hidden" r:id="rId22"/>
    <sheet name="Instructions_23_24" sheetId="2" state="hidden" r:id="rId23"/>
    <sheet name="2324PSDPNClus" sheetId="35" state="hidden" r:id="rId24"/>
    <sheet name="2324PSDPNDag" sheetId="36" state="hidden" r:id="rId25"/>
    <sheet name="Version_History" sheetId="21" state="hidden" r:id="rId26"/>
  </sheets>
  <definedNames>
    <definedName name="_1__Common_Acronyms">General_Instructions!$A$2</definedName>
    <definedName name="_1__Explanation_of_Acceptable_EUM_Expenses">Equipment_FAQs!$A$2</definedName>
    <definedName name="_1__General">Eligibility_Summary!$A$2</definedName>
    <definedName name="_1__General_Guidance">Screening_Instructions!$A$2</definedName>
    <definedName name="_2__Deadlines">General_Instructions!$A$4</definedName>
    <definedName name="_2__Enrollment_Threshold">Screening_Instructions!$A$4</definedName>
    <definedName name="_2__Explanation_of_Unacceptable_EUM_Expenses">Equipment_FAQs!$A$4</definedName>
    <definedName name="_2__Program">Eligibility_Summary!$A$4</definedName>
    <definedName name="_2A._Applicant_Information__School_Districts_Only">'2A_District_Applicant_Info'!$A$1</definedName>
    <definedName name="_2B._Applicant_Information___State_Colleges_Only">'2B_StateCollege_Applicant_Info'!$A$1</definedName>
    <definedName name="_3__Career_Clusters">Eligibility_Summary!$A$6</definedName>
    <definedName name="_3__Grant_Summary">General_Instructions!$A$6</definedName>
    <definedName name="_3__Software">Equipment_FAQs!$A$6</definedName>
    <definedName name="_4__Expenses">Eligibility_Summary!$A$8</definedName>
    <definedName name="_4__General_Examples_of_Acceptable_and_Unacceptable_Equipment_Requests_for_2024–25">Equipment_FAQs!$A$8</definedName>
    <definedName name="_4__Summary_of_Workbook_Contents">General_Instructions!$A$8</definedName>
    <definedName name="_5__Attention">General_Instructions!$A$10</definedName>
    <definedName name="_5__Specific_Equipment_Examples_—_Acceptable">Equipment_FAQs!$A$10</definedName>
    <definedName name="_6__Concept_Pitch_Proposal_Review">General_Instructions!$A$12</definedName>
    <definedName name="_6__Specific_Equipment_Examples_—_Acceptable__Continued">Equipment_FAQs!$A$12</definedName>
    <definedName name="_7__Instructions">General_Instructions!$A$14</definedName>
    <definedName name="_7__Specific_Equipment_Examples_—_Unacceptable">Equipment_FAQs!$A$14</definedName>
    <definedName name="_8__Resources">General_Instructions!$A$19</definedName>
    <definedName name="Descriptor">Quick_Reference_24_25!$D$2</definedName>
    <definedName name="Dropdown_Menu">'1_Screening_Questionnaire'!$B$2</definedName>
    <definedName name="Enrollment_Threshold.__See_General_Instructions_for_Additional_Guidance.">Table5[[#Headers],[Enrollment Threshold. (See General Instructions for Additional Guidance.)]]</definedName>
    <definedName name="Equipment_Upgrade_and_Modernization__EUM__Grant__Concept_Pitch_Proposal_Workbook_General_Instructions">General_Instructions!$A$1</definedName>
    <definedName name="EUM_Grant__Eligibility_Summary">Eligibility_Summary!$A$1</definedName>
    <definedName name="EUM_Grant__Equipment_Frequently_Asked_Questions">Equipment_FAQs!$A$1</definedName>
    <definedName name="EUM_Grant__Screening_Questionnaire_Instructions">Screening_Instructions!$A$1</definedName>
    <definedName name="General_Eligibility_Check">'1_Screening_Questionnaire'!$A$2</definedName>
    <definedName name="Needs_and_Impact">'1_Screening_Questionnaire'!$A$19</definedName>
    <definedName name="Part">Quick_Reference_24_25!$B$2</definedName>
    <definedName name="_xlnm.Print_Area" localSheetId="5">'1_Screening_Questionnaire'!$A$1:$B$27</definedName>
    <definedName name="_xlnm.Print_Area" localSheetId="7">'2A_District_Applicant_Info'!$A$1:$A$19</definedName>
    <definedName name="_xlnm.Print_Area" localSheetId="8">'2B_StateCollege_Applicant_Info'!$A$1:$A$19</definedName>
    <definedName name="_xlnm.Print_Area" localSheetId="14">'4_DOE_101S'!$A$1:$F$33</definedName>
    <definedName name="_xlnm.Print_Area" localSheetId="16">'5_Projected_Equipment'!$A$1:$H$37</definedName>
    <definedName name="_xlnm.Print_Area" localSheetId="10">Career_Clusters_District!$G$1:$U$238</definedName>
    <definedName name="_xlnm.Print_Area" localSheetId="11">Career_Clusters_StateCollege!$D$1:$U$503</definedName>
    <definedName name="_xlnm.Print_Area" localSheetId="13">'DOE101S_EUM Instructions'!$A$1:$A$8</definedName>
    <definedName name="_xlnm.Print_Area" localSheetId="2">Eligibility_Summary!$A$1:$A$9</definedName>
    <definedName name="_xlnm.Print_Area" localSheetId="3">Equipment_FAQs!$A$1:$A$15</definedName>
    <definedName name="_xlnm.Print_Area" localSheetId="15">Projected_Equip_Instructions!$A$1:$C$18</definedName>
    <definedName name="_xlnm.Print_Area" localSheetId="6">Quick_Reference_24_25!$A$1:$D$36</definedName>
    <definedName name="_xlnm.Print_Area" localSheetId="4">Screening_Instructions!$A$1:$A$6</definedName>
    <definedName name="_xlnm.Print_Area" localSheetId="9">Teach_Out_Programs!$D$1:$U$37</definedName>
    <definedName name="Prompt">Quick_Reference_24_25!$C$2</definedName>
    <definedName name="Sec.">Quick_Reference_24_25!$A$2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23" l="1" a="1"/>
  <c r="A13" i="23" s="1"/>
  <c r="A11" i="23" a="1"/>
  <c r="A11" i="23" s="1"/>
  <c r="C503" i="46"/>
  <c r="C502" i="46"/>
  <c r="C501" i="46"/>
  <c r="C500" i="46"/>
  <c r="C499" i="46"/>
  <c r="C498" i="46"/>
  <c r="C497" i="46"/>
  <c r="C496" i="46"/>
  <c r="C495" i="46"/>
  <c r="C494" i="46"/>
  <c r="C493" i="46"/>
  <c r="C492" i="46"/>
  <c r="C491" i="46"/>
  <c r="C490" i="46"/>
  <c r="C489" i="46"/>
  <c r="C488" i="46"/>
  <c r="C487" i="46"/>
  <c r="C486" i="46"/>
  <c r="C485" i="46"/>
  <c r="C484" i="46"/>
  <c r="C483" i="46"/>
  <c r="C482" i="46"/>
  <c r="C481" i="46"/>
  <c r="C480" i="46"/>
  <c r="C479" i="46"/>
  <c r="C478" i="46"/>
  <c r="C477" i="46"/>
  <c r="C476" i="46"/>
  <c r="C475" i="46"/>
  <c r="C474" i="46"/>
  <c r="C473" i="46"/>
  <c r="C472" i="46"/>
  <c r="C471" i="46"/>
  <c r="C470" i="46"/>
  <c r="C469" i="46"/>
  <c r="C468" i="46"/>
  <c r="C467" i="46"/>
  <c r="C466" i="46"/>
  <c r="C465" i="46"/>
  <c r="C464" i="46"/>
  <c r="C463" i="46"/>
  <c r="C462" i="46"/>
  <c r="C461" i="46"/>
  <c r="C460" i="46"/>
  <c r="C459" i="46"/>
  <c r="C458" i="46"/>
  <c r="C457" i="46"/>
  <c r="C456" i="46"/>
  <c r="C455" i="46"/>
  <c r="C454" i="46"/>
  <c r="C453" i="46"/>
  <c r="C452" i="46"/>
  <c r="C451" i="46"/>
  <c r="C450" i="46"/>
  <c r="C449" i="46"/>
  <c r="C448" i="46"/>
  <c r="C447" i="46"/>
  <c r="C446" i="46"/>
  <c r="C445" i="46"/>
  <c r="C444" i="46"/>
  <c r="C443" i="46"/>
  <c r="C442" i="46"/>
  <c r="C441" i="46"/>
  <c r="C440" i="46"/>
  <c r="C439" i="46"/>
  <c r="C438" i="46"/>
  <c r="C437" i="46"/>
  <c r="C436" i="46"/>
  <c r="C435" i="46"/>
  <c r="C434" i="46"/>
  <c r="C433" i="46"/>
  <c r="C432" i="46"/>
  <c r="C431" i="46"/>
  <c r="C430" i="46"/>
  <c r="C429" i="46"/>
  <c r="C428" i="46"/>
  <c r="C427" i="46"/>
  <c r="C426" i="46"/>
  <c r="C425" i="46"/>
  <c r="C424" i="46"/>
  <c r="C423" i="46"/>
  <c r="C422" i="46"/>
  <c r="C421" i="46"/>
  <c r="C420" i="46"/>
  <c r="C419" i="46"/>
  <c r="C418" i="46"/>
  <c r="C417" i="46"/>
  <c r="C416" i="46"/>
  <c r="C415" i="46"/>
  <c r="C414" i="46"/>
  <c r="C413" i="46"/>
  <c r="C412" i="46"/>
  <c r="C411" i="46"/>
  <c r="C410" i="46"/>
  <c r="C409" i="46"/>
  <c r="C408" i="46"/>
  <c r="C407" i="46"/>
  <c r="C406" i="46"/>
  <c r="C405" i="46"/>
  <c r="C404" i="46"/>
  <c r="C403" i="46"/>
  <c r="C402" i="46"/>
  <c r="C401" i="46"/>
  <c r="C400" i="46"/>
  <c r="C399" i="46"/>
  <c r="C398" i="46"/>
  <c r="C397" i="46"/>
  <c r="C396" i="46"/>
  <c r="C395" i="46"/>
  <c r="C394" i="46"/>
  <c r="C393" i="46"/>
  <c r="C392" i="46"/>
  <c r="C391" i="46"/>
  <c r="C390" i="46"/>
  <c r="C389" i="46"/>
  <c r="C388" i="46"/>
  <c r="C387" i="46"/>
  <c r="C386" i="46"/>
  <c r="C385" i="46"/>
  <c r="C384" i="46"/>
  <c r="C383" i="46"/>
  <c r="C382" i="46"/>
  <c r="C381" i="46"/>
  <c r="C380" i="46"/>
  <c r="C379" i="46"/>
  <c r="C378" i="46"/>
  <c r="C377" i="46"/>
  <c r="C376" i="46"/>
  <c r="C375" i="46"/>
  <c r="C374" i="46"/>
  <c r="C373" i="46"/>
  <c r="C372" i="46"/>
  <c r="C371" i="46"/>
  <c r="C370" i="46"/>
  <c r="C369" i="46"/>
  <c r="C368" i="46"/>
  <c r="C367" i="46"/>
  <c r="C366" i="46"/>
  <c r="C365" i="46"/>
  <c r="C364" i="46"/>
  <c r="C363" i="46"/>
  <c r="C362" i="46"/>
  <c r="C361" i="46"/>
  <c r="C360" i="46"/>
  <c r="C359" i="46"/>
  <c r="C358" i="46"/>
  <c r="C357" i="46"/>
  <c r="C356" i="46"/>
  <c r="C355" i="46"/>
  <c r="C354" i="46"/>
  <c r="C353" i="46"/>
  <c r="C352" i="46"/>
  <c r="C351" i="46"/>
  <c r="C350" i="46"/>
  <c r="C349" i="46"/>
  <c r="C348" i="46"/>
  <c r="C347" i="46"/>
  <c r="C346" i="46"/>
  <c r="C345" i="46"/>
  <c r="C344" i="46"/>
  <c r="C343" i="46"/>
  <c r="C342" i="46"/>
  <c r="C341" i="46"/>
  <c r="C340" i="46"/>
  <c r="C339" i="46"/>
  <c r="C338" i="46"/>
  <c r="C337" i="46"/>
  <c r="C336" i="46"/>
  <c r="C335" i="46"/>
  <c r="C334" i="46"/>
  <c r="C333" i="46"/>
  <c r="C332" i="46"/>
  <c r="C331" i="46"/>
  <c r="C330" i="46"/>
  <c r="C329" i="46"/>
  <c r="C328" i="46"/>
  <c r="C327" i="46"/>
  <c r="C326" i="46"/>
  <c r="C325" i="46"/>
  <c r="C324" i="46"/>
  <c r="C323" i="46"/>
  <c r="C322" i="46"/>
  <c r="C321" i="46"/>
  <c r="C320" i="46"/>
  <c r="C319" i="46"/>
  <c r="C318" i="46"/>
  <c r="C317" i="46"/>
  <c r="C316" i="46"/>
  <c r="C315" i="46"/>
  <c r="C314" i="46"/>
  <c r="C313" i="46"/>
  <c r="C312" i="46"/>
  <c r="C311" i="46"/>
  <c r="C310" i="46"/>
  <c r="C309" i="46"/>
  <c r="C308" i="46"/>
  <c r="C307" i="46"/>
  <c r="C306" i="46"/>
  <c r="C305" i="46"/>
  <c r="C304" i="46"/>
  <c r="C303" i="46"/>
  <c r="C302" i="46"/>
  <c r="C301" i="46"/>
  <c r="C300" i="46"/>
  <c r="C299" i="46"/>
  <c r="C298" i="46"/>
  <c r="C297" i="46"/>
  <c r="C296" i="46"/>
  <c r="C295" i="46"/>
  <c r="C294" i="46"/>
  <c r="C293" i="46"/>
  <c r="C292" i="46"/>
  <c r="C291" i="46"/>
  <c r="C290" i="46"/>
  <c r="C289" i="46"/>
  <c r="C288" i="46"/>
  <c r="C287" i="46"/>
  <c r="C286" i="46"/>
  <c r="C285" i="46"/>
  <c r="C284" i="46"/>
  <c r="C283" i="46"/>
  <c r="C282" i="46"/>
  <c r="C281" i="46"/>
  <c r="C280" i="46"/>
  <c r="C279" i="46"/>
  <c r="C278" i="46"/>
  <c r="C277" i="46"/>
  <c r="C276" i="46"/>
  <c r="C275" i="46"/>
  <c r="C274" i="46"/>
  <c r="C273" i="46"/>
  <c r="C272" i="46"/>
  <c r="C271" i="46"/>
  <c r="C270" i="46"/>
  <c r="C269" i="46"/>
  <c r="C268" i="46"/>
  <c r="C267" i="46"/>
  <c r="C266" i="46"/>
  <c r="C265" i="46"/>
  <c r="C264" i="46"/>
  <c r="C263" i="46"/>
  <c r="C262" i="46"/>
  <c r="C261" i="46"/>
  <c r="C260" i="46"/>
  <c r="C259" i="46"/>
  <c r="C258" i="46"/>
  <c r="C257" i="46"/>
  <c r="C256" i="46"/>
  <c r="C255" i="46"/>
  <c r="C254" i="46"/>
  <c r="C253" i="46"/>
  <c r="C252" i="46"/>
  <c r="C251" i="46"/>
  <c r="C250" i="46"/>
  <c r="C249" i="46"/>
  <c r="C248" i="46"/>
  <c r="C247" i="46"/>
  <c r="C246" i="46"/>
  <c r="C245" i="46"/>
  <c r="C244" i="46"/>
  <c r="C243" i="46"/>
  <c r="C242" i="46"/>
  <c r="C241" i="46"/>
  <c r="C240" i="46"/>
  <c r="C239" i="46"/>
  <c r="C238" i="46"/>
  <c r="C237" i="46"/>
  <c r="C236" i="46"/>
  <c r="C235" i="46"/>
  <c r="C234" i="46"/>
  <c r="C233" i="46"/>
  <c r="C232" i="46"/>
  <c r="C231" i="46"/>
  <c r="C230" i="46"/>
  <c r="C229" i="46"/>
  <c r="C228" i="46"/>
  <c r="C227" i="46"/>
  <c r="C226" i="46"/>
  <c r="C225" i="46"/>
  <c r="C224" i="46"/>
  <c r="C223" i="46"/>
  <c r="C222" i="46"/>
  <c r="C221" i="46"/>
  <c r="C220" i="46"/>
  <c r="C219" i="46"/>
  <c r="C218" i="46"/>
  <c r="C217" i="46"/>
  <c r="C216" i="46"/>
  <c r="C215" i="46"/>
  <c r="C214" i="46"/>
  <c r="C213" i="46"/>
  <c r="C212" i="46"/>
  <c r="C211" i="46"/>
  <c r="C210" i="46"/>
  <c r="C209" i="46"/>
  <c r="C208" i="46"/>
  <c r="C207" i="46"/>
  <c r="C206" i="46"/>
  <c r="C205" i="46"/>
  <c r="C204" i="46"/>
  <c r="C203" i="46"/>
  <c r="C202" i="46"/>
  <c r="C201" i="46"/>
  <c r="C200" i="46"/>
  <c r="C199" i="46"/>
  <c r="C198" i="46"/>
  <c r="C197" i="46"/>
  <c r="C196" i="46"/>
  <c r="C195" i="46"/>
  <c r="C194" i="46"/>
  <c r="C193" i="46"/>
  <c r="C192" i="46"/>
  <c r="C191" i="46"/>
  <c r="C190" i="46"/>
  <c r="C189" i="46"/>
  <c r="C188" i="46"/>
  <c r="C187" i="46"/>
  <c r="C186" i="46"/>
  <c r="C185" i="46"/>
  <c r="C184" i="46"/>
  <c r="C183" i="46"/>
  <c r="C182" i="46"/>
  <c r="C181" i="46"/>
  <c r="C180" i="46"/>
  <c r="C179" i="46"/>
  <c r="C178" i="46"/>
  <c r="C177" i="46"/>
  <c r="C176" i="46"/>
  <c r="C175" i="46"/>
  <c r="C174" i="46"/>
  <c r="C173" i="46"/>
  <c r="C172" i="46"/>
  <c r="C171" i="46"/>
  <c r="C170" i="46"/>
  <c r="C169" i="46"/>
  <c r="C168" i="46"/>
  <c r="C167" i="46"/>
  <c r="C166" i="46"/>
  <c r="C165" i="46"/>
  <c r="C164" i="46"/>
  <c r="C163" i="46"/>
  <c r="C162" i="46"/>
  <c r="C161" i="46"/>
  <c r="C160" i="46"/>
  <c r="C159" i="46"/>
  <c r="C158" i="46"/>
  <c r="C157" i="46"/>
  <c r="C156" i="46"/>
  <c r="C155" i="46"/>
  <c r="C154" i="46"/>
  <c r="C153" i="46"/>
  <c r="C152" i="46"/>
  <c r="C151" i="46"/>
  <c r="C150" i="46"/>
  <c r="C149" i="46"/>
  <c r="C148" i="46"/>
  <c r="C147" i="46"/>
  <c r="C146" i="46"/>
  <c r="C145" i="46"/>
  <c r="C144" i="46"/>
  <c r="C143" i="46"/>
  <c r="C142" i="46"/>
  <c r="C141" i="46"/>
  <c r="C140" i="46"/>
  <c r="C139" i="46"/>
  <c r="C138" i="46"/>
  <c r="C137" i="46"/>
  <c r="C136" i="46"/>
  <c r="C135" i="46"/>
  <c r="C134" i="46"/>
  <c r="C133" i="46"/>
  <c r="C132" i="46"/>
  <c r="C131" i="46"/>
  <c r="C130" i="46"/>
  <c r="C129" i="46"/>
  <c r="C128" i="46"/>
  <c r="C127" i="46"/>
  <c r="C126" i="46"/>
  <c r="C125" i="46"/>
  <c r="C124" i="46"/>
  <c r="C123" i="46"/>
  <c r="C122" i="46"/>
  <c r="C121" i="46"/>
  <c r="C120" i="46"/>
  <c r="C119" i="46"/>
  <c r="C118" i="46"/>
  <c r="C117" i="46"/>
  <c r="C116" i="46"/>
  <c r="C115" i="46"/>
  <c r="C114" i="46"/>
  <c r="C113" i="46"/>
  <c r="C112" i="46"/>
  <c r="C111" i="46"/>
  <c r="C110" i="46"/>
  <c r="C109" i="46"/>
  <c r="C108" i="46"/>
  <c r="C107" i="46"/>
  <c r="C106" i="46"/>
  <c r="C105" i="46"/>
  <c r="C104" i="46"/>
  <c r="C103" i="46"/>
  <c r="C102" i="46"/>
  <c r="C101" i="46"/>
  <c r="C100" i="46"/>
  <c r="C99" i="46"/>
  <c r="C98" i="46"/>
  <c r="C97" i="46"/>
  <c r="C96" i="46"/>
  <c r="C95" i="46"/>
  <c r="C94" i="46"/>
  <c r="C93" i="46"/>
  <c r="C92" i="46"/>
  <c r="C91" i="46"/>
  <c r="C90" i="46"/>
  <c r="C89" i="46"/>
  <c r="C88" i="46"/>
  <c r="C87" i="46"/>
  <c r="C86" i="46"/>
  <c r="C85" i="46"/>
  <c r="C84" i="46"/>
  <c r="C83" i="46"/>
  <c r="C82" i="46"/>
  <c r="C81" i="46"/>
  <c r="C80" i="46"/>
  <c r="C79" i="46"/>
  <c r="C78" i="46"/>
  <c r="C77" i="46"/>
  <c r="C76" i="46"/>
  <c r="C75" i="46"/>
  <c r="C74" i="46"/>
  <c r="C73" i="46"/>
  <c r="C72" i="46"/>
  <c r="C71" i="46"/>
  <c r="C70" i="46"/>
  <c r="C69" i="46"/>
  <c r="C68" i="46"/>
  <c r="C67" i="46"/>
  <c r="C66" i="46"/>
  <c r="C65" i="46"/>
  <c r="C64" i="46"/>
  <c r="C63" i="46"/>
  <c r="C62" i="46"/>
  <c r="C61" i="46"/>
  <c r="C60" i="46"/>
  <c r="C59" i="46"/>
  <c r="C58" i="46"/>
  <c r="C57" i="46"/>
  <c r="C56" i="46"/>
  <c r="C55" i="46"/>
  <c r="C54" i="46"/>
  <c r="C53" i="46"/>
  <c r="C52" i="46"/>
  <c r="C51" i="46"/>
  <c r="C50" i="46"/>
  <c r="C49" i="46"/>
  <c r="C48" i="46"/>
  <c r="C47" i="46"/>
  <c r="C46" i="46"/>
  <c r="C45" i="46"/>
  <c r="C44" i="46"/>
  <c r="C43" i="46"/>
  <c r="C42" i="46"/>
  <c r="C41" i="46"/>
  <c r="C40" i="46"/>
  <c r="C39" i="46"/>
  <c r="C38" i="46"/>
  <c r="C37" i="46"/>
  <c r="C36" i="46"/>
  <c r="C35" i="46"/>
  <c r="C34" i="46"/>
  <c r="C33" i="46"/>
  <c r="C32" i="46"/>
  <c r="C31" i="46"/>
  <c r="C30" i="46"/>
  <c r="C29" i="46"/>
  <c r="C28" i="46"/>
  <c r="C27" i="46"/>
  <c r="C26" i="46"/>
  <c r="C25" i="46"/>
  <c r="C24" i="46"/>
  <c r="C23" i="46"/>
  <c r="C22" i="46"/>
  <c r="C21" i="46"/>
  <c r="C20" i="46"/>
  <c r="C19" i="46"/>
  <c r="C18" i="46"/>
  <c r="C17" i="46"/>
  <c r="C16" i="46"/>
  <c r="C15" i="46"/>
  <c r="C14" i="46"/>
  <c r="C13" i="46"/>
  <c r="C12" i="46"/>
  <c r="C11" i="46"/>
  <c r="C10" i="46"/>
  <c r="C9" i="46"/>
  <c r="C8" i="46"/>
  <c r="C7" i="46"/>
  <c r="C6" i="46"/>
  <c r="C5" i="46"/>
  <c r="C4" i="46"/>
  <c r="A13" i="4"/>
  <c r="A11" i="4"/>
  <c r="C238" i="42" l="1"/>
  <c r="D238" i="42" s="1"/>
  <c r="C237" i="42"/>
  <c r="D237" i="42" s="1"/>
  <c r="C236" i="42"/>
  <c r="D236" i="42" s="1"/>
  <c r="C235" i="42"/>
  <c r="D235" i="42" s="1"/>
  <c r="C234" i="42"/>
  <c r="D234" i="42" s="1"/>
  <c r="C233" i="42"/>
  <c r="D233" i="42" s="1"/>
  <c r="C232" i="42"/>
  <c r="D232" i="42" s="1"/>
  <c r="C231" i="42"/>
  <c r="D231" i="42" s="1"/>
  <c r="C230" i="42"/>
  <c r="D230" i="42" s="1"/>
  <c r="C229" i="42"/>
  <c r="D229" i="42" s="1"/>
  <c r="C228" i="42"/>
  <c r="D228" i="42" s="1"/>
  <c r="C227" i="42"/>
  <c r="D227" i="42" s="1"/>
  <c r="C226" i="42"/>
  <c r="D226" i="42" s="1"/>
  <c r="C225" i="42"/>
  <c r="D225" i="42" s="1"/>
  <c r="C224" i="42"/>
  <c r="D224" i="42" s="1"/>
  <c r="C223" i="42"/>
  <c r="D223" i="42" s="1"/>
  <c r="C222" i="42"/>
  <c r="D222" i="42" s="1"/>
  <c r="C221" i="42"/>
  <c r="D221" i="42" s="1"/>
  <c r="C220" i="42"/>
  <c r="D220" i="42" s="1"/>
  <c r="C219" i="42"/>
  <c r="D219" i="42" s="1"/>
  <c r="C218" i="42"/>
  <c r="D218" i="42" s="1"/>
  <c r="C217" i="42"/>
  <c r="D217" i="42" s="1"/>
  <c r="C216" i="42"/>
  <c r="D216" i="42" s="1"/>
  <c r="C215" i="42"/>
  <c r="D215" i="42" s="1"/>
  <c r="C214" i="42"/>
  <c r="D214" i="42" s="1"/>
  <c r="C213" i="42"/>
  <c r="D213" i="42" s="1"/>
  <c r="C212" i="42"/>
  <c r="D212" i="42" s="1"/>
  <c r="C211" i="42"/>
  <c r="D211" i="42" s="1"/>
  <c r="C210" i="42"/>
  <c r="D210" i="42" s="1"/>
  <c r="C209" i="42"/>
  <c r="D209" i="42" s="1"/>
  <c r="C208" i="42"/>
  <c r="D208" i="42" s="1"/>
  <c r="C207" i="42"/>
  <c r="D207" i="42" s="1"/>
  <c r="C206" i="42"/>
  <c r="D206" i="42" s="1"/>
  <c r="D205" i="42"/>
  <c r="C205" i="42"/>
  <c r="C204" i="42"/>
  <c r="D204" i="42" s="1"/>
  <c r="C203" i="42"/>
  <c r="D203" i="42" s="1"/>
  <c r="C202" i="42"/>
  <c r="D202" i="42" s="1"/>
  <c r="C201" i="42"/>
  <c r="D201" i="42" s="1"/>
  <c r="C200" i="42"/>
  <c r="D200" i="42" s="1"/>
  <c r="C199" i="42"/>
  <c r="D199" i="42" s="1"/>
  <c r="C198" i="42"/>
  <c r="D198" i="42" s="1"/>
  <c r="C197" i="42"/>
  <c r="D197" i="42" s="1"/>
  <c r="C196" i="42"/>
  <c r="D196" i="42" s="1"/>
  <c r="C195" i="42"/>
  <c r="D195" i="42" s="1"/>
  <c r="C194" i="42"/>
  <c r="D194" i="42" s="1"/>
  <c r="C193" i="42"/>
  <c r="D193" i="42" s="1"/>
  <c r="C192" i="42"/>
  <c r="D192" i="42" s="1"/>
  <c r="C191" i="42"/>
  <c r="D191" i="42" s="1"/>
  <c r="C190" i="42"/>
  <c r="D190" i="42" s="1"/>
  <c r="C189" i="42"/>
  <c r="D189" i="42" s="1"/>
  <c r="C188" i="42"/>
  <c r="D188" i="42" s="1"/>
  <c r="C187" i="42"/>
  <c r="D187" i="42" s="1"/>
  <c r="C186" i="42"/>
  <c r="D186" i="42" s="1"/>
  <c r="C185" i="42"/>
  <c r="D185" i="42" s="1"/>
  <c r="C184" i="42"/>
  <c r="D184" i="42" s="1"/>
  <c r="C183" i="42"/>
  <c r="D183" i="42" s="1"/>
  <c r="C182" i="42"/>
  <c r="D182" i="42" s="1"/>
  <c r="C181" i="42"/>
  <c r="D181" i="42" s="1"/>
  <c r="C180" i="42"/>
  <c r="D180" i="42" s="1"/>
  <c r="C179" i="42"/>
  <c r="D179" i="42" s="1"/>
  <c r="C178" i="42"/>
  <c r="D178" i="42" s="1"/>
  <c r="C177" i="42"/>
  <c r="D177" i="42" s="1"/>
  <c r="C176" i="42"/>
  <c r="D176" i="42" s="1"/>
  <c r="C175" i="42"/>
  <c r="D175" i="42" s="1"/>
  <c r="C174" i="42"/>
  <c r="D174" i="42" s="1"/>
  <c r="C173" i="42"/>
  <c r="D173" i="42" s="1"/>
  <c r="C172" i="42"/>
  <c r="D172" i="42" s="1"/>
  <c r="C171" i="42"/>
  <c r="D171" i="42" s="1"/>
  <c r="C170" i="42"/>
  <c r="D170" i="42" s="1"/>
  <c r="C169" i="42"/>
  <c r="D169" i="42" s="1"/>
  <c r="C168" i="42"/>
  <c r="D168" i="42" s="1"/>
  <c r="C167" i="42"/>
  <c r="D167" i="42" s="1"/>
  <c r="C166" i="42"/>
  <c r="D166" i="42" s="1"/>
  <c r="C165" i="42"/>
  <c r="D165" i="42" s="1"/>
  <c r="C164" i="42"/>
  <c r="D164" i="42" s="1"/>
  <c r="C163" i="42"/>
  <c r="D163" i="42" s="1"/>
  <c r="C162" i="42"/>
  <c r="D162" i="42" s="1"/>
  <c r="C161" i="42"/>
  <c r="D161" i="42" s="1"/>
  <c r="C160" i="42"/>
  <c r="D160" i="42" s="1"/>
  <c r="C159" i="42"/>
  <c r="D159" i="42" s="1"/>
  <c r="C158" i="42"/>
  <c r="D158" i="42" s="1"/>
  <c r="C157" i="42"/>
  <c r="D157" i="42" s="1"/>
  <c r="C156" i="42"/>
  <c r="D156" i="42" s="1"/>
  <c r="C155" i="42"/>
  <c r="D155" i="42" s="1"/>
  <c r="C154" i="42"/>
  <c r="D154" i="42" s="1"/>
  <c r="C153" i="42"/>
  <c r="D153" i="42" s="1"/>
  <c r="C152" i="42"/>
  <c r="D152" i="42" s="1"/>
  <c r="C151" i="42"/>
  <c r="D151" i="42" s="1"/>
  <c r="C150" i="42"/>
  <c r="D150" i="42" s="1"/>
  <c r="C149" i="42"/>
  <c r="D149" i="42" s="1"/>
  <c r="C148" i="42"/>
  <c r="D148" i="42" s="1"/>
  <c r="C147" i="42"/>
  <c r="D147" i="42" s="1"/>
  <c r="C146" i="42"/>
  <c r="D146" i="42" s="1"/>
  <c r="C145" i="42"/>
  <c r="D145" i="42" s="1"/>
  <c r="C144" i="42"/>
  <c r="D144" i="42" s="1"/>
  <c r="C143" i="42"/>
  <c r="D143" i="42" s="1"/>
  <c r="C142" i="42"/>
  <c r="D142" i="42" s="1"/>
  <c r="C141" i="42"/>
  <c r="D141" i="42" s="1"/>
  <c r="C140" i="42"/>
  <c r="D140" i="42" s="1"/>
  <c r="C139" i="42"/>
  <c r="D139" i="42" s="1"/>
  <c r="C138" i="42"/>
  <c r="D138" i="42" s="1"/>
  <c r="C137" i="42"/>
  <c r="D137" i="42" s="1"/>
  <c r="C136" i="42"/>
  <c r="D136" i="42" s="1"/>
  <c r="C135" i="42"/>
  <c r="D135" i="42" s="1"/>
  <c r="C134" i="42"/>
  <c r="D134" i="42" s="1"/>
  <c r="C133" i="42"/>
  <c r="D133" i="42" s="1"/>
  <c r="C132" i="42"/>
  <c r="D132" i="42" s="1"/>
  <c r="C131" i="42"/>
  <c r="D131" i="42" s="1"/>
  <c r="C130" i="42"/>
  <c r="D130" i="42" s="1"/>
  <c r="C129" i="42"/>
  <c r="D129" i="42" s="1"/>
  <c r="C128" i="42"/>
  <c r="D128" i="42" s="1"/>
  <c r="C127" i="42"/>
  <c r="D127" i="42" s="1"/>
  <c r="C126" i="42"/>
  <c r="D126" i="42" s="1"/>
  <c r="C125" i="42"/>
  <c r="D125" i="42" s="1"/>
  <c r="C124" i="42"/>
  <c r="D124" i="42" s="1"/>
  <c r="C123" i="42"/>
  <c r="D123" i="42" s="1"/>
  <c r="C122" i="42"/>
  <c r="D122" i="42" s="1"/>
  <c r="C121" i="42"/>
  <c r="D121" i="42" s="1"/>
  <c r="C120" i="42"/>
  <c r="D120" i="42" s="1"/>
  <c r="C119" i="42"/>
  <c r="D119" i="42" s="1"/>
  <c r="C118" i="42"/>
  <c r="D118" i="42" s="1"/>
  <c r="C117" i="42"/>
  <c r="D117" i="42" s="1"/>
  <c r="C116" i="42"/>
  <c r="D116" i="42" s="1"/>
  <c r="C115" i="42"/>
  <c r="D115" i="42" s="1"/>
  <c r="C114" i="42"/>
  <c r="D114" i="42" s="1"/>
  <c r="C113" i="42"/>
  <c r="D113" i="42" s="1"/>
  <c r="C112" i="42"/>
  <c r="D112" i="42" s="1"/>
  <c r="C111" i="42"/>
  <c r="D111" i="42" s="1"/>
  <c r="C110" i="42"/>
  <c r="D110" i="42" s="1"/>
  <c r="C109" i="42"/>
  <c r="D109" i="42" s="1"/>
  <c r="C108" i="42"/>
  <c r="D108" i="42" s="1"/>
  <c r="C107" i="42"/>
  <c r="D107" i="42" s="1"/>
  <c r="C106" i="42"/>
  <c r="D106" i="42" s="1"/>
  <c r="C105" i="42"/>
  <c r="D105" i="42" s="1"/>
  <c r="C104" i="42"/>
  <c r="D104" i="42" s="1"/>
  <c r="C103" i="42"/>
  <c r="D103" i="42" s="1"/>
  <c r="C102" i="42"/>
  <c r="D102" i="42" s="1"/>
  <c r="C101" i="42"/>
  <c r="D101" i="42" s="1"/>
  <c r="C100" i="42"/>
  <c r="D100" i="42" s="1"/>
  <c r="C99" i="42"/>
  <c r="D99" i="42" s="1"/>
  <c r="C98" i="42"/>
  <c r="D98" i="42" s="1"/>
  <c r="C97" i="42"/>
  <c r="D97" i="42" s="1"/>
  <c r="C96" i="42"/>
  <c r="D96" i="42" s="1"/>
  <c r="C95" i="42"/>
  <c r="D95" i="42" s="1"/>
  <c r="C94" i="42"/>
  <c r="D94" i="42" s="1"/>
  <c r="C93" i="42"/>
  <c r="D93" i="42" s="1"/>
  <c r="C92" i="42"/>
  <c r="D92" i="42" s="1"/>
  <c r="C91" i="42"/>
  <c r="D91" i="42" s="1"/>
  <c r="C90" i="42"/>
  <c r="D90" i="42" s="1"/>
  <c r="C89" i="42"/>
  <c r="D89" i="42" s="1"/>
  <c r="C88" i="42"/>
  <c r="D88" i="42" s="1"/>
  <c r="C87" i="42"/>
  <c r="D87" i="42" s="1"/>
  <c r="C86" i="42"/>
  <c r="D86" i="42" s="1"/>
  <c r="C85" i="42"/>
  <c r="D85" i="42" s="1"/>
  <c r="C84" i="42"/>
  <c r="D84" i="42" s="1"/>
  <c r="C83" i="42"/>
  <c r="D83" i="42" s="1"/>
  <c r="C82" i="42"/>
  <c r="D82" i="42" s="1"/>
  <c r="C81" i="42"/>
  <c r="D81" i="42" s="1"/>
  <c r="C80" i="42"/>
  <c r="D80" i="42" s="1"/>
  <c r="C79" i="42"/>
  <c r="D79" i="42" s="1"/>
  <c r="C78" i="42"/>
  <c r="D78" i="42" s="1"/>
  <c r="C77" i="42"/>
  <c r="D77" i="42" s="1"/>
  <c r="C76" i="42"/>
  <c r="D76" i="42" s="1"/>
  <c r="C75" i="42"/>
  <c r="D75" i="42" s="1"/>
  <c r="C74" i="42"/>
  <c r="D74" i="42" s="1"/>
  <c r="C73" i="42"/>
  <c r="D73" i="42" s="1"/>
  <c r="C72" i="42"/>
  <c r="D72" i="42" s="1"/>
  <c r="C71" i="42"/>
  <c r="D71" i="42" s="1"/>
  <c r="C70" i="42"/>
  <c r="D70" i="42" s="1"/>
  <c r="C69" i="42"/>
  <c r="D69" i="42" s="1"/>
  <c r="C68" i="42"/>
  <c r="D68" i="42" s="1"/>
  <c r="C67" i="42"/>
  <c r="D67" i="42" s="1"/>
  <c r="C66" i="42"/>
  <c r="D66" i="42" s="1"/>
  <c r="C65" i="42"/>
  <c r="D65" i="42" s="1"/>
  <c r="C64" i="42"/>
  <c r="D64" i="42" s="1"/>
  <c r="C63" i="42"/>
  <c r="D63" i="42" s="1"/>
  <c r="C62" i="42"/>
  <c r="D62" i="42" s="1"/>
  <c r="C61" i="42"/>
  <c r="D61" i="42" s="1"/>
  <c r="C60" i="42"/>
  <c r="D60" i="42" s="1"/>
  <c r="C59" i="42"/>
  <c r="D59" i="42" s="1"/>
  <c r="C58" i="42"/>
  <c r="D58" i="42" s="1"/>
  <c r="C57" i="42"/>
  <c r="D57" i="42" s="1"/>
  <c r="C56" i="42"/>
  <c r="D56" i="42" s="1"/>
  <c r="C55" i="42"/>
  <c r="D55" i="42" s="1"/>
  <c r="C54" i="42"/>
  <c r="D54" i="42" s="1"/>
  <c r="C53" i="42"/>
  <c r="D53" i="42" s="1"/>
  <c r="C52" i="42"/>
  <c r="D52" i="42" s="1"/>
  <c r="C51" i="42"/>
  <c r="D51" i="42" s="1"/>
  <c r="C50" i="42"/>
  <c r="D50" i="42" s="1"/>
  <c r="C49" i="42"/>
  <c r="D49" i="42" s="1"/>
  <c r="C48" i="42"/>
  <c r="D48" i="42" s="1"/>
  <c r="C47" i="42"/>
  <c r="D47" i="42" s="1"/>
  <c r="C46" i="42"/>
  <c r="D46" i="42" s="1"/>
  <c r="C45" i="42"/>
  <c r="D45" i="42" s="1"/>
  <c r="C44" i="42"/>
  <c r="D44" i="42" s="1"/>
  <c r="C43" i="42"/>
  <c r="D43" i="42" s="1"/>
  <c r="C42" i="42"/>
  <c r="D42" i="42" s="1"/>
  <c r="C41" i="42"/>
  <c r="D41" i="42" s="1"/>
  <c r="C40" i="42"/>
  <c r="D40" i="42" s="1"/>
  <c r="C39" i="42"/>
  <c r="D39" i="42" s="1"/>
  <c r="C38" i="42"/>
  <c r="D38" i="42" s="1"/>
  <c r="C37" i="42"/>
  <c r="D37" i="42" s="1"/>
  <c r="C36" i="42"/>
  <c r="D36" i="42" s="1"/>
  <c r="C35" i="42"/>
  <c r="D35" i="42" s="1"/>
  <c r="C34" i="42"/>
  <c r="D34" i="42" s="1"/>
  <c r="C33" i="42"/>
  <c r="D33" i="42" s="1"/>
  <c r="C32" i="42"/>
  <c r="D32" i="42" s="1"/>
  <c r="C31" i="42"/>
  <c r="D31" i="42" s="1"/>
  <c r="C30" i="42"/>
  <c r="D30" i="42" s="1"/>
  <c r="C29" i="42"/>
  <c r="D29" i="42" s="1"/>
  <c r="C28" i="42"/>
  <c r="D28" i="42" s="1"/>
  <c r="C27" i="42"/>
  <c r="D27" i="42" s="1"/>
  <c r="C26" i="42"/>
  <c r="D26" i="42" s="1"/>
  <c r="C25" i="42"/>
  <c r="D25" i="42" s="1"/>
  <c r="C24" i="42"/>
  <c r="D24" i="42" s="1"/>
  <c r="C23" i="42"/>
  <c r="D23" i="42" s="1"/>
  <c r="C22" i="42"/>
  <c r="D22" i="42" s="1"/>
  <c r="C21" i="42"/>
  <c r="D21" i="42" s="1"/>
  <c r="C20" i="42"/>
  <c r="D20" i="42" s="1"/>
  <c r="C19" i="42"/>
  <c r="D19" i="42" s="1"/>
  <c r="C18" i="42"/>
  <c r="D18" i="42" s="1"/>
  <c r="C17" i="42"/>
  <c r="D17" i="42" s="1"/>
  <c r="C16" i="42"/>
  <c r="D16" i="42" s="1"/>
  <c r="C15" i="42"/>
  <c r="D15" i="42" s="1"/>
  <c r="C14" i="42"/>
  <c r="D14" i="42" s="1"/>
  <c r="C13" i="42"/>
  <c r="D13" i="42" s="1"/>
  <c r="C12" i="42"/>
  <c r="D12" i="42" s="1"/>
  <c r="C11" i="42"/>
  <c r="D11" i="42" s="1"/>
  <c r="C10" i="42"/>
  <c r="D10" i="42" s="1"/>
  <c r="C9" i="42"/>
  <c r="D9" i="42" s="1"/>
  <c r="C8" i="42"/>
  <c r="D8" i="42" s="1"/>
  <c r="C7" i="42"/>
  <c r="D7" i="42" s="1"/>
  <c r="C6" i="42"/>
  <c r="D6" i="42" s="1"/>
  <c r="C5" i="42"/>
  <c r="D5" i="42" s="1"/>
  <c r="C4" i="42"/>
  <c r="D4" i="42" s="1"/>
  <c r="A9" i="23"/>
  <c r="A9" i="4"/>
  <c r="C63" i="40"/>
  <c r="D63" i="40" s="1"/>
  <c r="C88" i="40"/>
  <c r="D88" i="40" s="1"/>
  <c r="C46" i="40"/>
  <c r="D46" i="40" s="1"/>
  <c r="C125" i="40"/>
  <c r="D125" i="40" s="1"/>
  <c r="C203" i="40"/>
  <c r="D203" i="40" s="1"/>
  <c r="C190" i="40"/>
  <c r="D190" i="40" s="1"/>
  <c r="C228" i="40"/>
  <c r="D228" i="40" s="1"/>
  <c r="C75" i="40"/>
  <c r="D75" i="40" s="1"/>
  <c r="C191" i="40"/>
  <c r="D191" i="40" s="1"/>
  <c r="C211" i="40"/>
  <c r="D211" i="40" s="1"/>
  <c r="C176" i="40"/>
  <c r="D176" i="40" s="1"/>
  <c r="C183" i="40"/>
  <c r="D183" i="40" s="1"/>
  <c r="C144" i="40"/>
  <c r="D144" i="40" s="1"/>
  <c r="C146" i="40"/>
  <c r="D146" i="40" s="1"/>
  <c r="C217" i="40"/>
  <c r="D217" i="40" s="1"/>
  <c r="C17" i="40"/>
  <c r="D17" i="40" s="1"/>
  <c r="C212" i="40"/>
  <c r="D212" i="40" s="1"/>
  <c r="C169" i="40"/>
  <c r="D169" i="40" s="1"/>
  <c r="C213" i="40"/>
  <c r="D213" i="40" s="1"/>
  <c r="C31" i="40"/>
  <c r="D31" i="40" s="1"/>
  <c r="C79" i="40"/>
  <c r="D79" i="40" s="1"/>
  <c r="C25" i="40"/>
  <c r="D25" i="40" s="1"/>
  <c r="C19" i="40"/>
  <c r="D19" i="40" s="1"/>
  <c r="C205" i="40"/>
  <c r="D205" i="40" s="1"/>
  <c r="C178" i="40"/>
  <c r="D178" i="40" s="1"/>
  <c r="C115" i="40"/>
  <c r="D115" i="40" s="1"/>
  <c r="C150" i="40"/>
  <c r="D150" i="40" s="1"/>
  <c r="C145" i="40"/>
  <c r="D145" i="40" s="1"/>
  <c r="C14" i="40"/>
  <c r="D14" i="40" s="1"/>
  <c r="C206" i="40"/>
  <c r="D206" i="40" s="1"/>
  <c r="C210" i="40"/>
  <c r="D210" i="40" s="1"/>
  <c r="C171" i="40"/>
  <c r="D171" i="40" s="1"/>
  <c r="C18" i="40"/>
  <c r="D18" i="40" s="1"/>
  <c r="C222" i="40"/>
  <c r="D222" i="40" s="1"/>
  <c r="C219" i="40"/>
  <c r="D219" i="40" s="1"/>
  <c r="C137" i="40"/>
  <c r="D137" i="40" s="1"/>
  <c r="C156" i="40"/>
  <c r="D156" i="40" s="1"/>
  <c r="C196" i="40"/>
  <c r="D196" i="40" s="1"/>
  <c r="C126" i="40"/>
  <c r="D126" i="40" s="1"/>
  <c r="C207" i="40"/>
  <c r="D207" i="40" s="1"/>
  <c r="C39" i="40"/>
  <c r="D39" i="40" s="1"/>
  <c r="C53" i="40"/>
  <c r="D53" i="40" s="1"/>
  <c r="C208" i="40"/>
  <c r="D208" i="40" s="1"/>
  <c r="C192" i="40"/>
  <c r="D192" i="40" s="1"/>
  <c r="C138" i="40"/>
  <c r="D138" i="40" s="1"/>
  <c r="C194" i="40"/>
  <c r="D194" i="40" s="1"/>
  <c r="C40" i="40"/>
  <c r="D40" i="40" s="1"/>
  <c r="C238" i="40"/>
  <c r="D238" i="40" s="1"/>
  <c r="C98" i="40"/>
  <c r="D98" i="40" s="1"/>
  <c r="C168" i="40"/>
  <c r="D168" i="40" s="1"/>
  <c r="C103" i="40"/>
  <c r="D103" i="40" s="1"/>
  <c r="C106" i="40"/>
  <c r="D106" i="40" s="1"/>
  <c r="C48" i="40"/>
  <c r="D48" i="40" s="1"/>
  <c r="C224" i="40"/>
  <c r="D224" i="40" s="1"/>
  <c r="C37" i="40"/>
  <c r="D37" i="40" s="1"/>
  <c r="C36" i="40"/>
  <c r="D36" i="40" s="1"/>
  <c r="C130" i="40"/>
  <c r="D130" i="40" s="1"/>
  <c r="C128" i="40"/>
  <c r="D128" i="40" s="1"/>
  <c r="C197" i="40"/>
  <c r="D197" i="40" s="1"/>
  <c r="C43" i="40"/>
  <c r="D43" i="40" s="1"/>
  <c r="C167" i="40"/>
  <c r="D167" i="40" s="1"/>
  <c r="C97" i="40"/>
  <c r="D97" i="40" s="1"/>
  <c r="C214" i="40"/>
  <c r="D214" i="40" s="1"/>
  <c r="C119" i="40"/>
  <c r="D119" i="40" s="1"/>
  <c r="C95" i="40"/>
  <c r="D95" i="40" s="1"/>
  <c r="C62" i="40"/>
  <c r="D62" i="40" s="1"/>
  <c r="C135" i="40"/>
  <c r="D135" i="40" s="1"/>
  <c r="C136" i="40"/>
  <c r="D136" i="40" s="1"/>
  <c r="C218" i="40"/>
  <c r="D218" i="40" s="1"/>
  <c r="C12" i="40"/>
  <c r="D12" i="40" s="1"/>
  <c r="C154" i="40"/>
  <c r="D154" i="40" s="1"/>
  <c r="C157" i="40"/>
  <c r="D157" i="40" s="1"/>
  <c r="C114" i="40"/>
  <c r="D114" i="40" s="1"/>
  <c r="C111" i="40"/>
  <c r="D111" i="40" s="1"/>
  <c r="C100" i="40"/>
  <c r="D100" i="40" s="1"/>
  <c r="C220" i="40"/>
  <c r="D220" i="40" s="1"/>
  <c r="C164" i="40"/>
  <c r="D164" i="40" s="1"/>
  <c r="C158" i="40"/>
  <c r="D158" i="40" s="1"/>
  <c r="C77" i="40"/>
  <c r="D77" i="40" s="1"/>
  <c r="C235" i="40"/>
  <c r="D235" i="40" s="1"/>
  <c r="C159" i="40"/>
  <c r="D159" i="40" s="1"/>
  <c r="C193" i="40"/>
  <c r="D193" i="40" s="1"/>
  <c r="C58" i="40"/>
  <c r="D58" i="40" s="1"/>
  <c r="C189" i="40"/>
  <c r="D189" i="40" s="1"/>
  <c r="C188" i="40"/>
  <c r="D188" i="40" s="1"/>
  <c r="C204" i="40"/>
  <c r="D204" i="40" s="1"/>
  <c r="C129" i="40"/>
  <c r="D129" i="40" s="1"/>
  <c r="C127" i="40"/>
  <c r="D127" i="40" s="1"/>
  <c r="C198" i="40"/>
  <c r="D198" i="40" s="1"/>
  <c r="C33" i="40"/>
  <c r="D33" i="40" s="1"/>
  <c r="C201" i="40"/>
  <c r="D201" i="40" s="1"/>
  <c r="C202" i="40"/>
  <c r="D202" i="40" s="1"/>
  <c r="C28" i="40"/>
  <c r="D28" i="40" s="1"/>
  <c r="C124" i="40"/>
  <c r="D124" i="40" s="1"/>
  <c r="C73" i="40"/>
  <c r="D73" i="40" s="1"/>
  <c r="C71" i="40"/>
  <c r="D71" i="40" s="1"/>
  <c r="C131" i="40"/>
  <c r="D131" i="40" s="1"/>
  <c r="C122" i="40"/>
  <c r="D122" i="40" s="1"/>
  <c r="C66" i="40"/>
  <c r="D66" i="40" s="1"/>
  <c r="C123" i="40"/>
  <c r="D123" i="40" s="1"/>
  <c r="C74" i="40"/>
  <c r="D74" i="40" s="1"/>
  <c r="C72" i="40"/>
  <c r="D72" i="40" s="1"/>
  <c r="C70" i="40"/>
  <c r="D70" i="40" s="1"/>
  <c r="C65" i="40"/>
  <c r="D65" i="40" s="1"/>
  <c r="C116" i="40"/>
  <c r="D116" i="40" s="1"/>
  <c r="C229" i="40"/>
  <c r="D229" i="40" s="1"/>
  <c r="C231" i="40"/>
  <c r="D231" i="40" s="1"/>
  <c r="C232" i="40"/>
  <c r="D232" i="40" s="1"/>
  <c r="C200" i="40"/>
  <c r="D200" i="40" s="1"/>
  <c r="C139" i="40"/>
  <c r="D139" i="40" s="1"/>
  <c r="C91" i="40"/>
  <c r="D91" i="40" s="1"/>
  <c r="C83" i="40"/>
  <c r="D83" i="40" s="1"/>
  <c r="C84" i="40"/>
  <c r="D84" i="40" s="1"/>
  <c r="C121" i="40"/>
  <c r="D121" i="40" s="1"/>
  <c r="C57" i="40"/>
  <c r="D57" i="40" s="1"/>
  <c r="C56" i="40"/>
  <c r="D56" i="40" s="1"/>
  <c r="C140" i="40"/>
  <c r="D140" i="40" s="1"/>
  <c r="C54" i="40"/>
  <c r="D54" i="40" s="1"/>
  <c r="C55" i="40"/>
  <c r="D55" i="40" s="1"/>
  <c r="C59" i="40"/>
  <c r="D59" i="40" s="1"/>
  <c r="C147" i="40"/>
  <c r="D147" i="40" s="1"/>
  <c r="C64" i="40"/>
  <c r="D64" i="40" s="1"/>
  <c r="C45" i="40"/>
  <c r="D45" i="40" s="1"/>
  <c r="C237" i="40"/>
  <c r="D237" i="40" s="1"/>
  <c r="C236" i="40"/>
  <c r="D236" i="40" s="1"/>
  <c r="C52" i="40"/>
  <c r="D52" i="40" s="1"/>
  <c r="C170" i="40"/>
  <c r="D170" i="40" s="1"/>
  <c r="C173" i="40"/>
  <c r="D173" i="40" s="1"/>
  <c r="C227" i="40"/>
  <c r="D227" i="40" s="1"/>
  <c r="C226" i="40"/>
  <c r="D226" i="40" s="1"/>
  <c r="C225" i="40"/>
  <c r="D225" i="40" s="1"/>
  <c r="C82" i="40"/>
  <c r="D82" i="40" s="1"/>
  <c r="C81" i="40"/>
  <c r="D81" i="40" s="1"/>
  <c r="C32" i="40"/>
  <c r="D32" i="40" s="1"/>
  <c r="C30" i="40"/>
  <c r="D30" i="40" s="1"/>
  <c r="C29" i="40"/>
  <c r="D29" i="40" s="1"/>
  <c r="C199" i="40"/>
  <c r="D199" i="40" s="1"/>
  <c r="C78" i="40"/>
  <c r="D78" i="40" s="1"/>
  <c r="C80" i="40"/>
  <c r="D80" i="40" s="1"/>
  <c r="C22" i="40"/>
  <c r="D22" i="40" s="1"/>
  <c r="C21" i="40"/>
  <c r="D21" i="40" s="1"/>
  <c r="C23" i="40"/>
  <c r="D23" i="40" s="1"/>
  <c r="C10" i="40"/>
  <c r="D10" i="40" s="1"/>
  <c r="C9" i="40"/>
  <c r="D9" i="40" s="1"/>
  <c r="C27" i="40"/>
  <c r="D27" i="40" s="1"/>
  <c r="C26" i="40"/>
  <c r="D26" i="40" s="1"/>
  <c r="C8" i="40"/>
  <c r="D8" i="40" s="1"/>
  <c r="C24" i="40"/>
  <c r="D24" i="40" s="1"/>
  <c r="C20" i="40"/>
  <c r="D20" i="40" s="1"/>
  <c r="C163" i="40"/>
  <c r="D163" i="40" s="1"/>
  <c r="C162" i="40"/>
  <c r="D162" i="40" s="1"/>
  <c r="C180" i="40"/>
  <c r="D180" i="40" s="1"/>
  <c r="C179" i="40"/>
  <c r="D179" i="40" s="1"/>
  <c r="C153" i="40"/>
  <c r="D153" i="40" s="1"/>
  <c r="C152" i="40"/>
  <c r="D152" i="40" s="1"/>
  <c r="C177" i="40"/>
  <c r="D177" i="40" s="1"/>
  <c r="C151" i="40"/>
  <c r="D151" i="40" s="1"/>
  <c r="C148" i="40"/>
  <c r="D148" i="40" s="1"/>
  <c r="C172" i="40"/>
  <c r="D172" i="40" s="1"/>
  <c r="C108" i="40"/>
  <c r="D108" i="40" s="1"/>
  <c r="C184" i="40"/>
  <c r="D184" i="40" s="1"/>
  <c r="C195" i="40"/>
  <c r="D195" i="40" s="1"/>
  <c r="C155" i="40"/>
  <c r="D155" i="40" s="1"/>
  <c r="C42" i="40"/>
  <c r="D42" i="40" s="1"/>
  <c r="C38" i="40"/>
  <c r="D38" i="40" s="1"/>
  <c r="C41" i="40"/>
  <c r="D41" i="40" s="1"/>
  <c r="C104" i="40"/>
  <c r="D104" i="40" s="1"/>
  <c r="C105" i="40"/>
  <c r="D105" i="40" s="1"/>
  <c r="C107" i="40"/>
  <c r="D107" i="40" s="1"/>
  <c r="C47" i="40"/>
  <c r="D47" i="40" s="1"/>
  <c r="C35" i="40"/>
  <c r="D35" i="40" s="1"/>
  <c r="C215" i="40"/>
  <c r="D215" i="40" s="1"/>
  <c r="C60" i="40"/>
  <c r="D60" i="40" s="1"/>
  <c r="C94" i="40"/>
  <c r="D94" i="40" s="1"/>
  <c r="C11" i="40"/>
  <c r="D11" i="40" s="1"/>
  <c r="C143" i="40"/>
  <c r="D143" i="40" s="1"/>
  <c r="C142" i="40"/>
  <c r="D142" i="40" s="1"/>
  <c r="C141" i="40"/>
  <c r="D141" i="40" s="1"/>
  <c r="C49" i="40"/>
  <c r="D49" i="40" s="1"/>
  <c r="C174" i="40"/>
  <c r="D174" i="40" s="1"/>
  <c r="C149" i="40"/>
  <c r="D149" i="40" s="1"/>
  <c r="C13" i="40"/>
  <c r="D13" i="40" s="1"/>
  <c r="C102" i="40"/>
  <c r="D102" i="40" s="1"/>
  <c r="C101" i="40"/>
  <c r="D101" i="40" s="1"/>
  <c r="C99" i="40"/>
  <c r="D99" i="40" s="1"/>
  <c r="C34" i="40"/>
  <c r="D34" i="40" s="1"/>
  <c r="C109" i="40"/>
  <c r="D109" i="40" s="1"/>
  <c r="C113" i="40"/>
  <c r="D113" i="40" s="1"/>
  <c r="C112" i="40"/>
  <c r="D112" i="40" s="1"/>
  <c r="C110" i="40"/>
  <c r="D110" i="40" s="1"/>
  <c r="C92" i="40"/>
  <c r="D92" i="40" s="1"/>
  <c r="C5" i="40"/>
  <c r="D5" i="40" s="1"/>
  <c r="C223" i="40"/>
  <c r="D223" i="40" s="1"/>
  <c r="C216" i="40"/>
  <c r="D216" i="40" s="1"/>
  <c r="C93" i="40"/>
  <c r="D93" i="40" s="1"/>
  <c r="C90" i="40"/>
  <c r="D90" i="40" s="1"/>
  <c r="C7" i="40"/>
  <c r="D7" i="40" s="1"/>
  <c r="C6" i="40"/>
  <c r="D6" i="40" s="1"/>
  <c r="C44" i="40"/>
  <c r="D44" i="40" s="1"/>
  <c r="C175" i="40"/>
  <c r="D175" i="40" s="1"/>
  <c r="C133" i="40"/>
  <c r="D133" i="40" s="1"/>
  <c r="C132" i="40"/>
  <c r="D132" i="40" s="1"/>
  <c r="C134" i="40"/>
  <c r="D134" i="40" s="1"/>
  <c r="C69" i="40"/>
  <c r="D69" i="40" s="1"/>
  <c r="C68" i="40"/>
  <c r="D68" i="40" s="1"/>
  <c r="C67" i="40"/>
  <c r="D67" i="40" s="1"/>
  <c r="C166" i="40"/>
  <c r="D166" i="40" s="1"/>
  <c r="C221" i="40"/>
  <c r="D221" i="40" s="1"/>
  <c r="C15" i="40"/>
  <c r="D15" i="40" s="1"/>
  <c r="C117" i="40"/>
  <c r="D117" i="40" s="1"/>
  <c r="C118" i="40"/>
  <c r="D118" i="40" s="1"/>
  <c r="C51" i="40"/>
  <c r="D51" i="40" s="1"/>
  <c r="C61" i="40"/>
  <c r="D61" i="40" s="1"/>
  <c r="C186" i="40"/>
  <c r="D186" i="40" s="1"/>
  <c r="C185" i="40"/>
  <c r="D185" i="40" s="1"/>
  <c r="C181" i="40"/>
  <c r="D181" i="40" s="1"/>
  <c r="C182" i="40"/>
  <c r="D182" i="40" s="1"/>
  <c r="C234" i="40"/>
  <c r="D234" i="40" s="1"/>
  <c r="C76" i="40"/>
  <c r="D76" i="40" s="1"/>
  <c r="C4" i="40"/>
  <c r="D4" i="40" s="1"/>
  <c r="C161" i="40"/>
  <c r="D161" i="40" s="1"/>
  <c r="C233" i="40"/>
  <c r="D233" i="40" s="1"/>
  <c r="C16" i="40"/>
  <c r="D16" i="40" s="1"/>
  <c r="C87" i="40"/>
  <c r="D87" i="40" s="1"/>
  <c r="C86" i="40"/>
  <c r="D86" i="40" s="1"/>
  <c r="C85" i="40"/>
  <c r="D85" i="40" s="1"/>
  <c r="C89" i="40"/>
  <c r="D89" i="40" s="1"/>
  <c r="C160" i="40"/>
  <c r="D160" i="40" s="1"/>
  <c r="C209" i="40"/>
  <c r="D209" i="40" s="1"/>
  <c r="C96" i="40"/>
  <c r="D96" i="40" s="1"/>
  <c r="C120" i="40"/>
  <c r="D120" i="40" s="1"/>
  <c r="C50" i="40"/>
  <c r="D50" i="40" s="1"/>
  <c r="C230" i="40"/>
  <c r="D230" i="40" s="1"/>
  <c r="C165" i="40"/>
  <c r="D165" i="40" s="1"/>
  <c r="C187" i="40"/>
  <c r="D187" i="40" s="1"/>
  <c r="C37" i="39"/>
  <c r="C36" i="39"/>
  <c r="C35" i="39"/>
  <c r="C34" i="39"/>
  <c r="C33" i="39"/>
  <c r="C32" i="39"/>
  <c r="C31" i="39"/>
  <c r="C30" i="39"/>
  <c r="C29" i="39"/>
  <c r="C28" i="39"/>
  <c r="C27" i="39"/>
  <c r="C26" i="39"/>
  <c r="C25" i="39"/>
  <c r="C24" i="39"/>
  <c r="C23" i="39"/>
  <c r="C22" i="39"/>
  <c r="C21" i="39"/>
  <c r="C20" i="39"/>
  <c r="C19" i="39"/>
  <c r="C18" i="39"/>
  <c r="C17" i="39"/>
  <c r="C16" i="39"/>
  <c r="C15" i="39"/>
  <c r="C14" i="39"/>
  <c r="C13" i="39"/>
  <c r="C12" i="39"/>
  <c r="C11" i="39"/>
  <c r="C10" i="39"/>
  <c r="C9" i="39"/>
  <c r="C8" i="39"/>
  <c r="C7" i="39"/>
  <c r="C6" i="39"/>
  <c r="C5" i="39"/>
  <c r="C4" i="39"/>
  <c r="C4" i="25"/>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C502" i="25"/>
  <c r="C503" i="25"/>
  <c r="C37" i="26"/>
  <c r="C36" i="26"/>
  <c r="C35" i="26"/>
  <c r="C34" i="26"/>
  <c r="C33" i="26"/>
  <c r="C32" i="26"/>
  <c r="C31" i="26"/>
  <c r="C30" i="26"/>
  <c r="C29" i="26"/>
  <c r="C28" i="26"/>
  <c r="C27" i="26"/>
  <c r="C26" i="26"/>
  <c r="C25" i="26"/>
  <c r="C24" i="26"/>
  <c r="C23" i="26"/>
  <c r="C22" i="26"/>
  <c r="C21" i="26"/>
  <c r="C20" i="26"/>
  <c r="C19" i="26"/>
  <c r="C18" i="26"/>
  <c r="C17" i="26"/>
  <c r="C16" i="26"/>
  <c r="C15" i="26"/>
  <c r="C14" i="26"/>
  <c r="C13" i="26"/>
  <c r="C12" i="26"/>
  <c r="C11" i="26"/>
  <c r="C10" i="26"/>
  <c r="C9" i="26"/>
  <c r="C8" i="26"/>
  <c r="C7" i="26"/>
  <c r="C6" i="26"/>
  <c r="C5" i="26"/>
  <c r="C4" i="26"/>
  <c r="A34" i="16"/>
  <c r="A33" i="16"/>
  <c r="A32" i="16"/>
  <c r="A31" i="16"/>
  <c r="A30" i="16"/>
  <c r="A29" i="16"/>
  <c r="A28" i="16"/>
  <c r="A27" i="16"/>
  <c r="A26" i="16"/>
  <c r="A25" i="16"/>
  <c r="A24" i="16"/>
  <c r="A23" i="16"/>
  <c r="A22" i="16"/>
  <c r="A21" i="16"/>
  <c r="A20" i="16"/>
  <c r="A19" i="16"/>
  <c r="A18" i="16"/>
  <c r="A17" i="16"/>
  <c r="A16" i="16"/>
  <c r="A15" i="16"/>
  <c r="F31" i="27"/>
  <c r="E31"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<sst xmlns="http://schemas.openxmlformats.org/spreadsheetml/2006/main" count="22110" uniqueCount="1885">
  <si>
    <t>Yes</t>
  </si>
  <si>
    <t>No</t>
  </si>
  <si>
    <t xml:space="preserve"> </t>
  </si>
  <si>
    <t>4) Describe how upgraded equipment would cut operating costs, improve productivity, or reduce downtime for your agency.</t>
  </si>
  <si>
    <t>ACCOUNT TITLE AND NARRATIVE</t>
  </si>
  <si>
    <t>OBJECT</t>
  </si>
  <si>
    <t>FUNCTION</t>
  </si>
  <si>
    <t>(6)</t>
  </si>
  <si>
    <t>(5)</t>
  </si>
  <si>
    <t>(4)</t>
  </si>
  <si>
    <t>(3)</t>
  </si>
  <si>
    <t>(2)</t>
  </si>
  <si>
    <t>(1)</t>
  </si>
  <si>
    <t>FTE POSITION</t>
  </si>
  <si>
    <t>AMOUNT</t>
  </si>
  <si>
    <t/>
  </si>
  <si>
    <t>Use the account title that applies to the object code listed in the accordance with the agency’s accounting system.</t>
  </si>
  <si>
    <t xml:space="preserve">
</t>
  </si>
  <si>
    <t xml:space="preserve">4) Use 12-point font throughout the proposal. </t>
  </si>
  <si>
    <t>1) For the EUM pitch(es) to be eligible for consideration, the applicant must have submitted a Perkins V Entitlement Grant Application and any required Program Improvement Plans to FDOE.</t>
  </si>
  <si>
    <t xml:space="preserve">3) If a pitch is selected, the agency will be invited to submit an application (RFA), likely before the end of the calendar year. Note that the RFA will include additional steps, such as the submission of an assurances form. As part of that form, the agency must agree to the terms of outside funding sources and equipment availability in the program year. No amendments and no extensions will be allowed. </t>
  </si>
  <si>
    <t>2) Fixed capital costs may not be charged to EUM. EUM funds may be used in conjunction with other funds, but may not used as a substitute funding source for items listed on the Entitlement Grant budget and equipment forms.</t>
  </si>
  <si>
    <t xml:space="preserve">3) Programs must be Perkin fundable and equipment must be Perkins allowable to be EUM eligible. Furthermore, programs that have been daggered for deletion are not EUM eligible. </t>
  </si>
  <si>
    <t>Definitions and Resources</t>
  </si>
  <si>
    <t xml:space="preserve">Have you submitted your postsecondary Perkins V Entitlement Grant application and submitted any required Program Improvement Plans?  </t>
  </si>
  <si>
    <t>2) High CTE Population</t>
  </si>
  <si>
    <t>1) Rural area</t>
  </si>
  <si>
    <t>3) High percentage of CTE population</t>
  </si>
  <si>
    <t xml:space="preserve">4) Agency has subpopulation performance gaps </t>
  </si>
  <si>
    <t>Sec.</t>
  </si>
  <si>
    <t>Part</t>
  </si>
  <si>
    <t>Prompt</t>
  </si>
  <si>
    <t>Descriptor</t>
  </si>
  <si>
    <t>A</t>
  </si>
  <si>
    <t>i</t>
  </si>
  <si>
    <t>Process Description</t>
  </si>
  <si>
    <t>ii</t>
  </si>
  <si>
    <t>Stakeholder-Engagement Description</t>
  </si>
  <si>
    <t>iii</t>
  </si>
  <si>
    <t>Fiscal-Resource Description</t>
  </si>
  <si>
    <t>B</t>
  </si>
  <si>
    <t>List: SSQ High-Priority Needs</t>
  </si>
  <si>
    <t>C</t>
  </si>
  <si>
    <t>D</t>
  </si>
  <si>
    <t>List: High-Priority CTE Programs/Programs-of-Study Needs</t>
  </si>
  <si>
    <t>E</t>
  </si>
  <si>
    <t>List: High-Priority Faculty &amp; Staff Needs</t>
  </si>
  <si>
    <t>F</t>
  </si>
  <si>
    <t>List: High-Priority Performance Needs</t>
  </si>
  <si>
    <t>G</t>
  </si>
  <si>
    <t>List: High-Priority Equal-Access Needs</t>
  </si>
  <si>
    <t>H</t>
  </si>
  <si>
    <t>List: Other High-Priority Needs</t>
  </si>
  <si>
    <t>List: POS Advisory Council Members</t>
  </si>
  <si>
    <t xml:space="preserve">Info Dissemination </t>
  </si>
  <si>
    <t>i-iii</t>
  </si>
  <si>
    <t>Career-Exploration &amp; Development Narrative</t>
  </si>
  <si>
    <t>i-ii</t>
  </si>
  <si>
    <t>Academic Continuous-Improvement Narrative</t>
  </si>
  <si>
    <t>i-iv</t>
  </si>
  <si>
    <t>Special-Pop. Narrative</t>
  </si>
  <si>
    <t>WBL-Opportunities Narrative</t>
  </si>
  <si>
    <t>Early Postsecondary-Credit Narative</t>
  </si>
  <si>
    <t>CTE Personnel-Support Narrative</t>
  </si>
  <si>
    <t>-</t>
  </si>
  <si>
    <t>Performance-Gap Closure Narrative</t>
  </si>
  <si>
    <t>Data-System Narrative</t>
  </si>
  <si>
    <t>Reading/Strategic-Imperatives Narrative</t>
  </si>
  <si>
    <t>Document: Automotive Service Tech</t>
  </si>
  <si>
    <t>GEPA</t>
  </si>
  <si>
    <t>SSQ Section of Worksheet (Excel)</t>
  </si>
  <si>
    <t>LMA Section of Worksheet (Excel)</t>
  </si>
  <si>
    <t>Program-of-Study Column of Worksheet (Excel)</t>
  </si>
  <si>
    <t>Fundable-Programs Column of Worksheet (Final Column, Excel)</t>
  </si>
  <si>
    <t xml:space="preserve"> Primary Program-of-Study Form (PDF)</t>
  </si>
  <si>
    <t>2023–2024 Perkins V Entitlement RFA Question Quick Reference</t>
  </si>
  <si>
    <t>CIP_Number_2020</t>
  </si>
  <si>
    <t>CIP_Number_2010</t>
  </si>
  <si>
    <t>Federal_6_Digit_CIP_2020</t>
  </si>
  <si>
    <t>FDOE_Program_Title</t>
  </si>
  <si>
    <t>Program_Type</t>
  </si>
  <si>
    <t>Postsecondary_Program_Number</t>
  </si>
  <si>
    <t>Career_Cluster</t>
  </si>
  <si>
    <t>Career_Areas_Abbrev</t>
  </si>
  <si>
    <t>Program_area</t>
  </si>
  <si>
    <t>Non_Trad</t>
  </si>
  <si>
    <t>SOC_Code</t>
  </si>
  <si>
    <t>SOC_Title</t>
  </si>
  <si>
    <t>Teach_Out_Programs</t>
  </si>
  <si>
    <t>Year_Daggered</t>
  </si>
  <si>
    <t>Last_Reportable_Year</t>
  </si>
  <si>
    <t>Replaced</t>
  </si>
  <si>
    <t>Replaces_Old_CIP</t>
  </si>
  <si>
    <t>.NET Application Development and Programming</t>
  </si>
  <si>
    <t>CAR</t>
  </si>
  <si>
    <t>Y700400</t>
  </si>
  <si>
    <t>Information Technology</t>
  </si>
  <si>
    <t>Information Tec</t>
  </si>
  <si>
    <t>BUSINESS TECHNOLOGY</t>
  </si>
  <si>
    <t>Computer Programmers</t>
  </si>
  <si>
    <t>3 D Animation Technology</t>
  </si>
  <si>
    <t>I480200</t>
  </si>
  <si>
    <t>Arts, A/V Technology &amp; Communication</t>
  </si>
  <si>
    <t>Arts AV &amp; Comm</t>
  </si>
  <si>
    <t>INDUSTRIAL</t>
  </si>
  <si>
    <t>X</t>
  </si>
  <si>
    <t>Multimedia Artists and Animators</t>
  </si>
  <si>
    <t>Accounting Operations</t>
  </si>
  <si>
    <t>B070110</t>
  </si>
  <si>
    <t>Business Management and Administration</t>
  </si>
  <si>
    <t>Bus Man &amp; Adm</t>
  </si>
  <si>
    <t>M</t>
  </si>
  <si>
    <t>Bookkeeping, Accounting, and Auditing Clerks</t>
  </si>
  <si>
    <t>Accounting Technology</t>
  </si>
  <si>
    <t>AS</t>
  </si>
  <si>
    <t>Accounting Technology Management</t>
  </si>
  <si>
    <t>CCC</t>
  </si>
  <si>
    <t>Accounting Technology Operations</t>
  </si>
  <si>
    <t>Accounting Technology Specialist</t>
  </si>
  <si>
    <t>Administrative Office Specialist</t>
  </si>
  <si>
    <t>B070330</t>
  </si>
  <si>
    <t>Executive Secretaries and Executive Administrative Assistants</t>
  </si>
  <si>
    <t>Advanced Automotive Service Technology</t>
  </si>
  <si>
    <t>I470604</t>
  </si>
  <si>
    <t>Transportation, Distribution &amp; Logistics</t>
  </si>
  <si>
    <t>Tran Dist Log</t>
  </si>
  <si>
    <t>Automotive Service Technicians and Mechanics</t>
  </si>
  <si>
    <t>Advanced Automotive Service Technology 1</t>
  </si>
  <si>
    <t>T600100</t>
  </si>
  <si>
    <t>Advanced Automotive Service Technology 2</t>
  </si>
  <si>
    <t>T600200</t>
  </si>
  <si>
    <t>NewPgm2223</t>
  </si>
  <si>
    <t>Advanced Composites</t>
  </si>
  <si>
    <t>J100400</t>
  </si>
  <si>
    <t>Manufacturing</t>
  </si>
  <si>
    <t>Fiberglass Laminators and Fabricators</t>
  </si>
  <si>
    <t>Advanced Composites - APPR</t>
  </si>
  <si>
    <t>APPR</t>
  </si>
  <si>
    <t>J10040R</t>
  </si>
  <si>
    <t>Engineering Technologists and Technicians, Except Drafters, All Other</t>
  </si>
  <si>
    <t>Advanced Computer-Aided Design Technical Certificate</t>
  </si>
  <si>
    <t>Architecture &amp; Construction</t>
  </si>
  <si>
    <t>Archit &amp; Const</t>
  </si>
  <si>
    <t>Architectural and Civil Drafters</t>
  </si>
  <si>
    <t>Advanced Manufacturing and Production Technology</t>
  </si>
  <si>
    <t>J100200</t>
  </si>
  <si>
    <t>First-line Supervisors of Production and Operating Workers</t>
  </si>
  <si>
    <t>Advanced Network Infrastructure</t>
  </si>
  <si>
    <t>Network and Computer Systems Administrators</t>
  </si>
  <si>
    <t>Advanced Network Virtualization</t>
  </si>
  <si>
    <t>Aerospace Technician</t>
  </si>
  <si>
    <t>Aerospace Engineering and Operations Technicians</t>
  </si>
  <si>
    <t>Aerospace Technology</t>
  </si>
  <si>
    <t>Agribusiness Management</t>
  </si>
  <si>
    <t>Agriculture, Food, and Natural Resources</t>
  </si>
  <si>
    <t>Ag Food &amp; Nat R</t>
  </si>
  <si>
    <t>AGRISCIENCE AND NATURAL RESOURCES</t>
  </si>
  <si>
    <t>Farmers, Ranchers, and Other Agricultural Managers</t>
  </si>
  <si>
    <t>Agricultural Production Technology</t>
  </si>
  <si>
    <t>23-24</t>
  </si>
  <si>
    <t>Air Cargo Management</t>
  </si>
  <si>
    <t>Air Cargo Handling Supervisors</t>
  </si>
  <si>
    <t>Air Conditioning, Refrigeration and Heating Systems Technology</t>
  </si>
  <si>
    <t>AAS</t>
  </si>
  <si>
    <t>Heating, Air Conditioning, and Refrigeration Mechanics and Installers</t>
  </si>
  <si>
    <t>Air Conditioning, Refrigeration and Heating Technology - APPR</t>
  </si>
  <si>
    <t>I47021R</t>
  </si>
  <si>
    <t>Airline Maintenance Procedures and Records Management</t>
  </si>
  <si>
    <t>First-Line Supervisor of Mechanics, Installers, and Repairers</t>
  </si>
  <si>
    <t>Airline/Aviation Management</t>
  </si>
  <si>
    <t>Air Traffic Controllers</t>
  </si>
  <si>
    <t>Airport Management</t>
  </si>
  <si>
    <t>Alternative Energy Engineering Technology</t>
  </si>
  <si>
    <t>Energy</t>
  </si>
  <si>
    <t>Electrical and Electronics Repairers, Powerhouse, Substation and Relay</t>
  </si>
  <si>
    <t>Alternative Energy Systems Specialist</t>
  </si>
  <si>
    <t>Electrical and Electronics Engineering Technicians</t>
  </si>
  <si>
    <t>Alternative Fuels Technology</t>
  </si>
  <si>
    <t>T401200</t>
  </si>
  <si>
    <t>21-22</t>
  </si>
  <si>
    <t>24-25</t>
  </si>
  <si>
    <t>NewPgm2324</t>
  </si>
  <si>
    <t>American Sign Language</t>
  </si>
  <si>
    <t>Education &amp; Training</t>
  </si>
  <si>
    <t>Ed &amp; Train</t>
  </si>
  <si>
    <t>PUBLIC SERVICE</t>
  </si>
  <si>
    <t>Interpreters and Translators</t>
  </si>
  <si>
    <t>Animation and Game Art</t>
  </si>
  <si>
    <t>Multi-Media Artists and Animators</t>
  </si>
  <si>
    <t>Applied Artificial Intelligence</t>
  </si>
  <si>
    <t>INFORMATION TECHNOLOGY</t>
  </si>
  <si>
    <t>Software Developers</t>
  </si>
  <si>
    <t>Applied Cybersecurity</t>
  </si>
  <si>
    <t>Y100300</t>
  </si>
  <si>
    <t>Information Security Analysts</t>
  </si>
  <si>
    <t>Applied Information Technology</t>
  </si>
  <si>
    <t>Y300400</t>
  </si>
  <si>
    <t>Computer User Support Specialists</t>
  </si>
  <si>
    <t>Applied Management</t>
  </si>
  <si>
    <t>General and Operations Managers</t>
  </si>
  <si>
    <t>Applied Technology Specialist</t>
  </si>
  <si>
    <t>Engineering Technicians, Except Drafters, All Other</t>
  </si>
  <si>
    <t>Applied Welding Technologies - APPR</t>
  </si>
  <si>
    <t>I48054R</t>
  </si>
  <si>
    <t>Welders, Cutters, Solderers, and Brazers</t>
  </si>
  <si>
    <t>Aquaculture Management</t>
  </si>
  <si>
    <t>First-Line Supervisors of Farming, Fishing, and Forestry Workers</t>
  </si>
  <si>
    <t>Aquaculture Technology</t>
  </si>
  <si>
    <t>Architectural Design &amp; Construction Technology</t>
  </si>
  <si>
    <t>Artificial Intelligence Awareness</t>
  </si>
  <si>
    <t>Artificial Intelligence Practitioner</t>
  </si>
  <si>
    <t>ASL - English Interpreting</t>
  </si>
  <si>
    <t>Audio Electronics Specialist</t>
  </si>
  <si>
    <t>Audio and Video Equipment Technicians</t>
  </si>
  <si>
    <t>Audio Technology</t>
  </si>
  <si>
    <t>Automation</t>
  </si>
  <si>
    <t>Mechanical Engineering Technicians</t>
  </si>
  <si>
    <t>Automotive CNG/LPG Technology</t>
  </si>
  <si>
    <t>T401100</t>
  </si>
  <si>
    <t>Automotive Collision Repair and Refinishing - APPR</t>
  </si>
  <si>
    <t>I47060R</t>
  </si>
  <si>
    <t>Automotive Body and Related Repairers</t>
  </si>
  <si>
    <t>Automotive Collision Technology Technician</t>
  </si>
  <si>
    <t>T401300</t>
  </si>
  <si>
    <t>Automotive Customer Service Advisor</t>
  </si>
  <si>
    <t>T400910</t>
  </si>
  <si>
    <t>Parts Salesperson</t>
  </si>
  <si>
    <t>Automotive Drivetrain Technician</t>
  </si>
  <si>
    <t>T400710</t>
  </si>
  <si>
    <t>Automotive Electrical Technician</t>
  </si>
  <si>
    <t>T400720</t>
  </si>
  <si>
    <t>Automotive General Service Technician</t>
  </si>
  <si>
    <t>T400730</t>
  </si>
  <si>
    <t>Automotive Maintenance and Light Repair Technician</t>
  </si>
  <si>
    <t>T404100</t>
  </si>
  <si>
    <t>Automotive Performance Technician</t>
  </si>
  <si>
    <t>T400740</t>
  </si>
  <si>
    <t>Automotive Service Management Technology</t>
  </si>
  <si>
    <t>Automotive Service Technician</t>
  </si>
  <si>
    <t>Electronic Equipment Installers and Repairers, Motor Vehicles</t>
  </si>
  <si>
    <t>Automotive Service Technology</t>
  </si>
  <si>
    <t>I470608</t>
  </si>
  <si>
    <t>Automotive Service Technology - APPR</t>
  </si>
  <si>
    <t>I47061R</t>
  </si>
  <si>
    <t>Automotive Service Technology 1</t>
  </si>
  <si>
    <t>T400700</t>
  </si>
  <si>
    <t>Automotive Service Technology 2</t>
  </si>
  <si>
    <t>T400800</t>
  </si>
  <si>
    <t>Auxiliary Law Enforcement Officer</t>
  </si>
  <si>
    <t>P430116</t>
  </si>
  <si>
    <t>Law, Public Safety &amp; Security</t>
  </si>
  <si>
    <t>Law Public S S</t>
  </si>
  <si>
    <t>Police and Sheriff's Patrol Officers</t>
  </si>
  <si>
    <t>25-26</t>
  </si>
  <si>
    <t>NewPgm2122</t>
  </si>
  <si>
    <t>P430117</t>
  </si>
  <si>
    <t>Aviation Administration</t>
  </si>
  <si>
    <t>Airfield Operations Specialists</t>
  </si>
  <si>
    <t>Aviation Airframe Mechanics</t>
  </si>
  <si>
    <t>Aircraft Mechanics and Service Technicians</t>
  </si>
  <si>
    <t>T640300</t>
  </si>
  <si>
    <t>Aviation Maintenance Administration</t>
  </si>
  <si>
    <t>Aviation Maintenance Management</t>
  </si>
  <si>
    <t>Aviation Mechanic</t>
  </si>
  <si>
    <t>Aviation Operations</t>
  </si>
  <si>
    <t>Aviation Powerplant Mechanics</t>
  </si>
  <si>
    <t>T640400</t>
  </si>
  <si>
    <t>Aviation Structures &amp; Assembly Technician - APPR</t>
  </si>
  <si>
    <t>T64010R</t>
  </si>
  <si>
    <t>Aircraft Structure, Surfaces, Rigging and Systems Assemblers</t>
  </si>
  <si>
    <t>Avionics Specialist</t>
  </si>
  <si>
    <t>Avionics Technicians</t>
  </si>
  <si>
    <t>Avionics Systems Integration Specialist</t>
  </si>
  <si>
    <t>Avionics Systems Technician</t>
  </si>
  <si>
    <t>T400310</t>
  </si>
  <si>
    <t>Bail Bond Agent</t>
  </si>
  <si>
    <t>P430135</t>
  </si>
  <si>
    <t>Financial Specialists, All Other</t>
  </si>
  <si>
    <t>Basic Electronics Technician</t>
  </si>
  <si>
    <t>Biomedical Equipment Repair Technology</t>
  </si>
  <si>
    <t>J400100</t>
  </si>
  <si>
    <t>Medical Equipment Repairers</t>
  </si>
  <si>
    <t>Biomedical Equipment Technician</t>
  </si>
  <si>
    <t>Brick and Block Masonry</t>
  </si>
  <si>
    <t>I463112</t>
  </si>
  <si>
    <t>Brickmasons and Blockmasons</t>
  </si>
  <si>
    <t>Brick and Block Masonry - APPR</t>
  </si>
  <si>
    <t>I46311R</t>
  </si>
  <si>
    <t>Brick and Tile Masonry - APPR</t>
  </si>
  <si>
    <t>I46312R</t>
  </si>
  <si>
    <t>Broadcast Production</t>
  </si>
  <si>
    <t>Camera Operators, Television, Video, and Motion Picture</t>
  </si>
  <si>
    <t>Building Construction Specialist</t>
  </si>
  <si>
    <t>Construction Managers</t>
  </si>
  <si>
    <t>Building Construction Technologies</t>
  </si>
  <si>
    <t>I460401</t>
  </si>
  <si>
    <t>Maintenance and Repair Workers, General</t>
  </si>
  <si>
    <t>Building Construction Technologies - APPR</t>
  </si>
  <si>
    <t>I46040R</t>
  </si>
  <si>
    <t>Construction Laborers</t>
  </si>
  <si>
    <t>Building Construction Technology</t>
  </si>
  <si>
    <t>Building Inspector - APPR</t>
  </si>
  <si>
    <t>C70030R</t>
  </si>
  <si>
    <t>Construction and Building Inspectors</t>
  </si>
  <si>
    <t>Building Maintenance and Management</t>
  </si>
  <si>
    <t>C700200</t>
  </si>
  <si>
    <t>Building Trades and Construction Design Technology</t>
  </si>
  <si>
    <t>C100100</t>
  </si>
  <si>
    <t>Business Administration</t>
  </si>
  <si>
    <t>Business Analysis Specialist</t>
  </si>
  <si>
    <t>Management Analysts</t>
  </si>
  <si>
    <t>Business Analyst - APPR</t>
  </si>
  <si>
    <t>B40010R</t>
  </si>
  <si>
    <t>Business Computer Programming</t>
  </si>
  <si>
    <t>B070320</t>
  </si>
  <si>
    <t>22-23</t>
  </si>
  <si>
    <t>Business Development and Entrepreneurship</t>
  </si>
  <si>
    <t>Business Entrepreneurship</t>
  </si>
  <si>
    <t>MARKETING</t>
  </si>
  <si>
    <t>Advertising and Promotions Managers</t>
  </si>
  <si>
    <t>Business Entrepreneurship Operations</t>
  </si>
  <si>
    <t>Business Intelligence Professional</t>
  </si>
  <si>
    <t>Computer Occupations, All Other</t>
  </si>
  <si>
    <t>Business Intelligence Specialist</t>
  </si>
  <si>
    <t>Business Management</t>
  </si>
  <si>
    <t>Business Management and Analysis</t>
  </si>
  <si>
    <t>B060200</t>
  </si>
  <si>
    <t>Business Operations</t>
  </si>
  <si>
    <t>Business Specialist</t>
  </si>
  <si>
    <t>Cabinetmaking</t>
  </si>
  <si>
    <t>C410400</t>
  </si>
  <si>
    <t>Cabinetmakers and Bench Carpenters</t>
  </si>
  <si>
    <t>Cable Installation</t>
  </si>
  <si>
    <t>Electrical and Electronics Repairers, Commercial and Industrial Equipment</t>
  </si>
  <si>
    <t>Career Development Technician - APPR</t>
  </si>
  <si>
    <t>B80010R</t>
  </si>
  <si>
    <t>Human Resources Specialist</t>
  </si>
  <si>
    <t>Carpentry</t>
  </si>
  <si>
    <t>C510300</t>
  </si>
  <si>
    <t>Carpenters</t>
  </si>
  <si>
    <t>Carpentry - APPR</t>
  </si>
  <si>
    <t>I46020R</t>
  </si>
  <si>
    <t>Certified Production Technology</t>
  </si>
  <si>
    <t>J200400</t>
  </si>
  <si>
    <t>Electro-Mechanical and Mechatronics Technologists and Technicians</t>
  </si>
  <si>
    <t>Chemical Laboratory Specialist</t>
  </si>
  <si>
    <t>Chemical Technicians</t>
  </si>
  <si>
    <t>Chemical Technology</t>
  </si>
  <si>
    <t>Child Care Center Management Specialization</t>
  </si>
  <si>
    <t>FAMILY AND CONSUMER SCIENCES</t>
  </si>
  <si>
    <t>Education Administrators, Preschool and Child Care Center/Program</t>
  </si>
  <si>
    <t>Child Care Center Operations</t>
  </si>
  <si>
    <t>V200206</t>
  </si>
  <si>
    <t>Civil Engineering Technology</t>
  </si>
  <si>
    <t>Civil Engineering Technicians</t>
  </si>
  <si>
    <t>Cloud Computing &amp; Virtualization</t>
  </si>
  <si>
    <t>Y100400</t>
  </si>
  <si>
    <t>CNC Composite Fabricator/Programmer</t>
  </si>
  <si>
    <t>Computer Numerically Controlled Machine Tool Programmers, Metal and Plastic</t>
  </si>
  <si>
    <t>CNC Machinist Operator/Programmer</t>
  </si>
  <si>
    <t>CNC Machinist/Fabricator</t>
  </si>
  <si>
    <t>CNC Production Specialist</t>
  </si>
  <si>
    <t>J200300</t>
  </si>
  <si>
    <t>Commercial and Industrial Insulation - APPR</t>
  </si>
  <si>
    <t>I46042R</t>
  </si>
  <si>
    <t>Insulation Workers, Floor, Ceiling, and Wall</t>
  </si>
  <si>
    <t>Commercial Art Technology</t>
  </si>
  <si>
    <t>I480203</t>
  </si>
  <si>
    <t>Graphic Designers</t>
  </si>
  <si>
    <t>Commercial Class B Driving</t>
  </si>
  <si>
    <t>I490251</t>
  </si>
  <si>
    <t>Light Truck or Delivery Services Drivers</t>
  </si>
  <si>
    <t>Commercial Photography Technology 1</t>
  </si>
  <si>
    <t>K610100</t>
  </si>
  <si>
    <t>Photographic Process Workers and Processing Machine Operators</t>
  </si>
  <si>
    <t>Commercial Photography Technology 2</t>
  </si>
  <si>
    <t>K610200</t>
  </si>
  <si>
    <t>Photographers</t>
  </si>
  <si>
    <t>Commercial Pilot</t>
  </si>
  <si>
    <t>Commercial Pilots</t>
  </si>
  <si>
    <t>Commercial Sign Design and Fabrication - APPR</t>
  </si>
  <si>
    <t>I48020R</t>
  </si>
  <si>
    <t>Commercial and Industrial Designers</t>
  </si>
  <si>
    <t>Commercial Vehicle Driving</t>
  </si>
  <si>
    <t>I490205</t>
  </si>
  <si>
    <t>Heavy and Tractor-Trailer Truck Drivers</t>
  </si>
  <si>
    <t>Communication Leadership</t>
  </si>
  <si>
    <t>Media and Communication Workers, All Other</t>
  </si>
  <si>
    <t>Composite Fabrication and Testing</t>
  </si>
  <si>
    <t>Computer Aided Drawing and Modeling</t>
  </si>
  <si>
    <t>C100300</t>
  </si>
  <si>
    <t>Computer Engineering Technology</t>
  </si>
  <si>
    <t>Computer Information Data Specialist</t>
  </si>
  <si>
    <t>Computer Systems Analysts</t>
  </si>
  <si>
    <t>Computer Information Technology</t>
  </si>
  <si>
    <t>Computer Programmer</t>
  </si>
  <si>
    <t>Computer Programming and Analysis</t>
  </si>
  <si>
    <t>Computer Programming Specialist</t>
  </si>
  <si>
    <t>Computer Related Crime Investigations</t>
  </si>
  <si>
    <t>Computer Systems &amp; Information Technology (CSIT)</t>
  </si>
  <si>
    <t>Y100200</t>
  </si>
  <si>
    <t>Computer Systems Technology - APPR</t>
  </si>
  <si>
    <t>I47011R</t>
  </si>
  <si>
    <t>Computer-Aided Design and Drafting</t>
  </si>
  <si>
    <t>Industrial Engineering Technicians</t>
  </si>
  <si>
    <t>Computer-Aided Design Technical Certificate</t>
  </si>
  <si>
    <t>Computer-Aided Drafting and Design</t>
  </si>
  <si>
    <t>Construction Management Technology</t>
  </si>
  <si>
    <t>Construction Project Management - APPR</t>
  </si>
  <si>
    <t>C40010R</t>
  </si>
  <si>
    <t>Construction Vehicle Technician</t>
  </si>
  <si>
    <t>T650500</t>
  </si>
  <si>
    <t>Operating Engineers and Other Construction Equipment Operators</t>
  </si>
  <si>
    <t>Control Tower Operator</t>
  </si>
  <si>
    <t>T100100</t>
  </si>
  <si>
    <t>Correctional Officer (Traditional Correctional BRTP)</t>
  </si>
  <si>
    <t>P430102</t>
  </si>
  <si>
    <t>Correctional Officers and Jailers</t>
  </si>
  <si>
    <t>Correctional Probation Officer</t>
  </si>
  <si>
    <t>P430123</t>
  </si>
  <si>
    <t>Probation Officers and Correctional Treatment Specialists</t>
  </si>
  <si>
    <t>P430153</t>
  </si>
  <si>
    <t>Court Reporting 2</t>
  </si>
  <si>
    <t>B700600</t>
  </si>
  <si>
    <t>Court Reporters</t>
  </si>
  <si>
    <t>Court Reporting 3</t>
  </si>
  <si>
    <t>B700700</t>
  </si>
  <si>
    <t>Court Reporting Technology</t>
  </si>
  <si>
    <t>B600100</t>
  </si>
  <si>
    <t>Crime Scene Technician</t>
  </si>
  <si>
    <t>Forensic Science Technicians</t>
  </si>
  <si>
    <t>Crime Scene Technology</t>
  </si>
  <si>
    <t>Criminal Justice Technology</t>
  </si>
  <si>
    <t>First Line Supervisors of Police and Detectives</t>
  </si>
  <si>
    <t>Criminal Justice Technology Specialist</t>
  </si>
  <si>
    <t>Crossover from Correctional Officer to Correctional Probation Officer</t>
  </si>
  <si>
    <t>P430132</t>
  </si>
  <si>
    <t>Crossover from Correctional Officer to Law Enforcement Officer</t>
  </si>
  <si>
    <t>P430125</t>
  </si>
  <si>
    <t>Crossover from Correctional Probation Officer to CMS Correctional BRTP</t>
  </si>
  <si>
    <t>P430142</t>
  </si>
  <si>
    <t>Crossover from Correctional Probation Officer to Law Enforcement Officer</t>
  </si>
  <si>
    <t>P430107</t>
  </si>
  <si>
    <t>Crossover from Law Enforcement Officer to Correctional Officer</t>
  </si>
  <si>
    <t>P430152</t>
  </si>
  <si>
    <t>Customer Assistance Technology</t>
  </si>
  <si>
    <t>B079100</t>
  </si>
  <si>
    <t>Customer Service Representatives</t>
  </si>
  <si>
    <t>Customs Broker - APPR</t>
  </si>
  <si>
    <t>T20010R</t>
  </si>
  <si>
    <t>Transportation, Storage and Distribution Managers</t>
  </si>
  <si>
    <t>Cybersecurity</t>
  </si>
  <si>
    <t>Cybersecurity Analyst</t>
  </si>
  <si>
    <t>Computer Network and Support Specialist</t>
  </si>
  <si>
    <t>Cybersecurity Operations</t>
  </si>
  <si>
    <t>Cybersecurity Operations Analyst</t>
  </si>
  <si>
    <t>Data Science Technician</t>
  </si>
  <si>
    <t>Data Scientist</t>
  </si>
  <si>
    <t>Data Science Technology</t>
  </si>
  <si>
    <t>Data Scientists</t>
  </si>
  <si>
    <t>Database &amp; E-Commerce Security</t>
  </si>
  <si>
    <t>Database Application Development &amp; Programming</t>
  </si>
  <si>
    <t>Y700300</t>
  </si>
  <si>
    <t>Database Technician - APPR</t>
  </si>
  <si>
    <t>Y30070R</t>
  </si>
  <si>
    <t>Database Administrators</t>
  </si>
  <si>
    <t>Database Technology</t>
  </si>
  <si>
    <t>Dealer Line Technician</t>
  </si>
  <si>
    <t>Dealer Service Technician</t>
  </si>
  <si>
    <t>Diesel Maintenance Technician</t>
  </si>
  <si>
    <t>T440400</t>
  </si>
  <si>
    <t>Bus and Truck Mechanics and Diesel Engine Specialists</t>
  </si>
  <si>
    <t>Diesel Mechanic - APPR</t>
  </si>
  <si>
    <t>I47062R</t>
  </si>
  <si>
    <t>Diesel Systems Technician</t>
  </si>
  <si>
    <t>I470605</t>
  </si>
  <si>
    <t>Diesel Systems Technician 1</t>
  </si>
  <si>
    <t>T650100</t>
  </si>
  <si>
    <t>Diesel Systems Technician 2</t>
  </si>
  <si>
    <t>T650200</t>
  </si>
  <si>
    <t>Digital Audio Production</t>
  </si>
  <si>
    <t>I100230</t>
  </si>
  <si>
    <t>Broadcast Technicians</t>
  </si>
  <si>
    <t>Digital Cinema Production</t>
  </si>
  <si>
    <t>K100100</t>
  </si>
  <si>
    <t>Producers and Directors</t>
  </si>
  <si>
    <t>Digital Design</t>
  </si>
  <si>
    <t>B070600</t>
  </si>
  <si>
    <t>Digital Design 1</t>
  </si>
  <si>
    <t>K700100</t>
  </si>
  <si>
    <t>Desktop Publishers</t>
  </si>
  <si>
    <t>Digital Design 2</t>
  </si>
  <si>
    <t>K700200</t>
  </si>
  <si>
    <t>Digital Forensics</t>
  </si>
  <si>
    <t>Digital Marketer - APPR</t>
  </si>
  <si>
    <t>B50010R</t>
  </si>
  <si>
    <t>Market Research Analysts and Marketing Specialists</t>
  </si>
  <si>
    <t>Digital Media Technology</t>
  </si>
  <si>
    <t>Y500100</t>
  </si>
  <si>
    <t>Digital Media/Multimedia Authoring</t>
  </si>
  <si>
    <t>Media and Communication Equipment Workers, All Other</t>
  </si>
  <si>
    <t>Digital Media/Multimedia Design</t>
  </si>
  <si>
    <t>K100200</t>
  </si>
  <si>
    <t>Digital Media/Multimedia Instructional Technology</t>
  </si>
  <si>
    <t>Digital Media/Multimedia Presentation</t>
  </si>
  <si>
    <t>Digital Media/Multimedia Production</t>
  </si>
  <si>
    <t>Digital Media/Multimedia Technology</t>
  </si>
  <si>
    <t>Digital Media/Multimedia Video Production</t>
  </si>
  <si>
    <t>Digital Media/Multimedia Web Production</t>
  </si>
  <si>
    <t>Digital Music Production</t>
  </si>
  <si>
    <t>Digital Photography Technology</t>
  </si>
  <si>
    <t>K100300</t>
  </si>
  <si>
    <t>Digital Printing Technology</t>
  </si>
  <si>
    <t>I480205</t>
  </si>
  <si>
    <t>Digital Television and Media Production</t>
  </si>
  <si>
    <t>Digital Video Fundamentals</t>
  </si>
  <si>
    <t>Digital Video Technology</t>
  </si>
  <si>
    <t>K100400</t>
  </si>
  <si>
    <t>Drafting</t>
  </si>
  <si>
    <t>C100200</t>
  </si>
  <si>
    <t>Drafting - APPR</t>
  </si>
  <si>
    <t>C10020R</t>
  </si>
  <si>
    <t>Drafters, All Other</t>
  </si>
  <si>
    <t>Early Childhood Development Specialization</t>
  </si>
  <si>
    <t>Preschool Teachers, Except Special Education</t>
  </si>
  <si>
    <t>Early Childhood Education</t>
  </si>
  <si>
    <t>Preschool Teachers, except Special Education</t>
  </si>
  <si>
    <t>E300100</t>
  </si>
  <si>
    <t>Early Childhood Education - APPR</t>
  </si>
  <si>
    <t>V20021R</t>
  </si>
  <si>
    <t>Early Childhood Inclusion Specialization</t>
  </si>
  <si>
    <t>Special Education Teacher, Preschool</t>
  </si>
  <si>
    <t>Early Childhood Management</t>
  </si>
  <si>
    <t>E-Business Security Technical Certificate</t>
  </si>
  <si>
    <t>E-Business Software Technical Certificate</t>
  </si>
  <si>
    <t>E-Business Technical Certificate</t>
  </si>
  <si>
    <t>E-Business Technology</t>
  </si>
  <si>
    <t>E-Business Technology Technical Certificate</t>
  </si>
  <si>
    <t>E-Business Ventures Technical Certificate</t>
  </si>
  <si>
    <t>Educational Assisting</t>
  </si>
  <si>
    <t>Instructional Coordinators</t>
  </si>
  <si>
    <t>Electric Meter Repairer - APPR</t>
  </si>
  <si>
    <t>X50010R</t>
  </si>
  <si>
    <t>Control and Valve Installers and Repairers, Except Mechanical Door</t>
  </si>
  <si>
    <t>Electrical and Instrumentation Technology</t>
  </si>
  <si>
    <t>I150404</t>
  </si>
  <si>
    <t>Electrical and Instrumentation Technology - APPR</t>
  </si>
  <si>
    <t>I15040R</t>
  </si>
  <si>
    <t>Electrical and Instrumentation Technology 1</t>
  </si>
  <si>
    <t>J110100</t>
  </si>
  <si>
    <t>Electricians</t>
  </si>
  <si>
    <t>Electrical and Instrumentation Technology 2</t>
  </si>
  <si>
    <t>J110200</t>
  </si>
  <si>
    <t>Electrical Distribution Technology</t>
  </si>
  <si>
    <t>Electrical Power-Line Installers and Repairers</t>
  </si>
  <si>
    <t>Electrical Line Service and Repair - APPR</t>
  </si>
  <si>
    <t>I46030R</t>
  </si>
  <si>
    <t>Electrical Lineworker</t>
  </si>
  <si>
    <t>X100100</t>
  </si>
  <si>
    <t>Electrical Power Technology</t>
  </si>
  <si>
    <t>Electrical Utility Lineworker Advanced</t>
  </si>
  <si>
    <t>Electrical Utility Lineworker Basic</t>
  </si>
  <si>
    <t>Electrical Utility Lineworker Fundamentals</t>
  </si>
  <si>
    <t>Electrician</t>
  </si>
  <si>
    <t>I460314</t>
  </si>
  <si>
    <t>Electrician - APPR</t>
  </si>
  <si>
    <t>I46032R</t>
  </si>
  <si>
    <t>Electricity</t>
  </si>
  <si>
    <t>I460312</t>
  </si>
  <si>
    <t>Electronic Systems Integration and Automation</t>
  </si>
  <si>
    <t>C700100</t>
  </si>
  <si>
    <t>Electronic Home Entertainment Equipment Installers and Repairers</t>
  </si>
  <si>
    <t>Electronic Systems Technician</t>
  </si>
  <si>
    <t>J540300</t>
  </si>
  <si>
    <t>Electronic Technology</t>
  </si>
  <si>
    <t>I150303</t>
  </si>
  <si>
    <t>Electronic Technology - APPR</t>
  </si>
  <si>
    <t>I15030R</t>
  </si>
  <si>
    <t>Electro-Mechanical Technicians</t>
  </si>
  <si>
    <t>Electronic Technology 1</t>
  </si>
  <si>
    <t>J540100</t>
  </si>
  <si>
    <t>Electrical and Electronic Equipment Assemblers</t>
  </si>
  <si>
    <t>Electronic Technology 2</t>
  </si>
  <si>
    <t>J540200</t>
  </si>
  <si>
    <t>Electronics Aide</t>
  </si>
  <si>
    <t>Electronics Engineering Technology</t>
  </si>
  <si>
    <t>Electronics Technician</t>
  </si>
  <si>
    <t>Elevator Constructor Mechanic - APPR</t>
  </si>
  <si>
    <t>C60010R</t>
  </si>
  <si>
    <t>Elevator Installers and Repairers</t>
  </si>
  <si>
    <t>Energy Management and Controls Technology</t>
  </si>
  <si>
    <t>Electrical and Electronic Engineering Technicians</t>
  </si>
  <si>
    <t>Energy Technician</t>
  </si>
  <si>
    <t>X600600</t>
  </si>
  <si>
    <t>Installation, Maintenance, and Repair Workers, All Other</t>
  </si>
  <si>
    <t>Engineering Technology</t>
  </si>
  <si>
    <t>Engineering Technology Support Specialist</t>
  </si>
  <si>
    <t>Enterprise Desktop and Mobile Support Technology</t>
  </si>
  <si>
    <t>Y300600</t>
  </si>
  <si>
    <t>Computer Network support Specialists</t>
  </si>
  <si>
    <t>Enterprise Network and Server Support Technology</t>
  </si>
  <si>
    <t>Y300500</t>
  </si>
  <si>
    <t>Entrepreneurship Operations</t>
  </si>
  <si>
    <t>Environmental Science Technician</t>
  </si>
  <si>
    <t>Occupational Health and Safety Technicians</t>
  </si>
  <si>
    <t>Environmental Science Technology</t>
  </si>
  <si>
    <t>Environmental Science and Protection Technicians, Including Health</t>
  </si>
  <si>
    <t>Equine Assistant Management</t>
  </si>
  <si>
    <t>Equine Studies</t>
  </si>
  <si>
    <t>Equine Technician</t>
  </si>
  <si>
    <t>First-Line Supervisors of Farming, Fishing and Forestry Workers</t>
  </si>
  <si>
    <t>Family Child Care Training</t>
  </si>
  <si>
    <t>V200410</t>
  </si>
  <si>
    <t>Childcare Workers</t>
  </si>
  <si>
    <t>Fashion Design</t>
  </si>
  <si>
    <t>Fashion Designers</t>
  </si>
  <si>
    <t>Fashion Technology and Production Services</t>
  </si>
  <si>
    <t>K500100</t>
  </si>
  <si>
    <t>Fabric and Apparel Patternmakers</t>
  </si>
  <si>
    <t>FBRTP: Correctional Probation Basic Recruit Training for Special Operations</t>
  </si>
  <si>
    <t>P430232</t>
  </si>
  <si>
    <t>P430256</t>
  </si>
  <si>
    <t>FBRTP: Corrections Basic Recruit Training for Special Operations Recruits</t>
  </si>
  <si>
    <t>P430255</t>
  </si>
  <si>
    <t>FBRTP: Law Enforcement Basic Training for Special Operations Forces Recruits</t>
  </si>
  <si>
    <t>P430225</t>
  </si>
  <si>
    <t>Field Survey Technician</t>
  </si>
  <si>
    <t>Film Production Fundamentals</t>
  </si>
  <si>
    <t>Film Production Technology</t>
  </si>
  <si>
    <t>Film and Video Editors</t>
  </si>
  <si>
    <t>Financial Specialist - APPR</t>
  </si>
  <si>
    <t>B07011R</t>
  </si>
  <si>
    <t>FinTech Technician</t>
  </si>
  <si>
    <t>Fire Officer Supervisor</t>
  </si>
  <si>
    <t>Municipal Fire Fighting and Prevention</t>
  </si>
  <si>
    <t>Fire Science Technology</t>
  </si>
  <si>
    <t>Municipal Fire Fighting and Prevention Supervisors</t>
  </si>
  <si>
    <t>Fire Sprinkler System Technology - APPR</t>
  </si>
  <si>
    <t>I46051R</t>
  </si>
  <si>
    <t>Plumbers, Pipefitters, and Steamfitters</t>
  </si>
  <si>
    <t>Firefighter</t>
  </si>
  <si>
    <t>P430211</t>
  </si>
  <si>
    <t>Firefighters</t>
  </si>
  <si>
    <t>Firefighter - APPR</t>
  </si>
  <si>
    <t>P43020R</t>
  </si>
  <si>
    <t>Firefighter I/II</t>
  </si>
  <si>
    <t>P430210</t>
  </si>
  <si>
    <t>20-21</t>
  </si>
  <si>
    <t>Firefighter/Emergency Medical Technician-Combined</t>
  </si>
  <si>
    <t>P430216</t>
  </si>
  <si>
    <t>P430217</t>
  </si>
  <si>
    <t>Firefighter/Emergency Medical Technician-Combined - APPR</t>
  </si>
  <si>
    <t>P43021R</t>
  </si>
  <si>
    <t>Florida Law Enforcement Academy</t>
  </si>
  <si>
    <t>P430105</t>
  </si>
  <si>
    <t>Game Development Design</t>
  </si>
  <si>
    <t>Software Developers, Applications</t>
  </si>
  <si>
    <t>Game/Simulation/Animation Audio/Video Effects</t>
  </si>
  <si>
    <t>B082200</t>
  </si>
  <si>
    <t>Game/Simulation/Animation Programming</t>
  </si>
  <si>
    <t>B082300</t>
  </si>
  <si>
    <t>Game/Simulation/Animation Visual Design</t>
  </si>
  <si>
    <t>B082100</t>
  </si>
  <si>
    <t>General Automotive Technician</t>
  </si>
  <si>
    <t>Geodetic Computator - APPR</t>
  </si>
  <si>
    <t>I15050R</t>
  </si>
  <si>
    <t>Surveying and Mapping Technicians</t>
  </si>
  <si>
    <t>Geospatial/Geographic Information System (GIS) Technology - APPR</t>
  </si>
  <si>
    <t>T86002R</t>
  </si>
  <si>
    <t>Geothermal and Well Drilling Operator - APPR</t>
  </si>
  <si>
    <t>C40011R</t>
  </si>
  <si>
    <t>Earth Drillers, Except Oil and Gas</t>
  </si>
  <si>
    <t>Glazing - APPR</t>
  </si>
  <si>
    <t>I46041R</t>
  </si>
  <si>
    <t>Glaziers</t>
  </si>
  <si>
    <t>Global Logistics and Supply Chain Technology</t>
  </si>
  <si>
    <t>T300100</t>
  </si>
  <si>
    <t>Logisticians</t>
  </si>
  <si>
    <t>Golf Course Operations</t>
  </si>
  <si>
    <t>First-Line Supervisors of Landscaping, Lawn Service, and Groundskeeping Workers</t>
  </si>
  <si>
    <t>Graphic Arts Technology</t>
  </si>
  <si>
    <t>Graphic Communications and Printing Technology</t>
  </si>
  <si>
    <t>K300100</t>
  </si>
  <si>
    <t>Graphic Design Production</t>
  </si>
  <si>
    <t>Graphic Design Support</t>
  </si>
  <si>
    <t>Graphics Technology</t>
  </si>
  <si>
    <t>Hazardous Materials Specialist</t>
  </si>
  <si>
    <t>Heating, Ventilation, Air-Conditioning/Refrigeration (HVAC/R)</t>
  </si>
  <si>
    <t>C400400</t>
  </si>
  <si>
    <t>Heating, Ventilation, Air-Conditioning/Refrigeration (HVAC/R)1</t>
  </si>
  <si>
    <t>C400410</t>
  </si>
  <si>
    <t>Heating, Ventilation, Air-Conditioning/Refrigeration (HVAC/R)2</t>
  </si>
  <si>
    <t>C400420</t>
  </si>
  <si>
    <t>Heavy and Tractor Trailer Truck Drivers - APPR</t>
  </si>
  <si>
    <t>I49021R</t>
  </si>
  <si>
    <t>Heavy Equipment Mechanics - APPR</t>
  </si>
  <si>
    <t>I47030R</t>
  </si>
  <si>
    <t>Heavy Equipment Operation - APPR</t>
  </si>
  <si>
    <t>I49020R</t>
  </si>
  <si>
    <t>Heavy Equipment Operations Technician</t>
  </si>
  <si>
    <t>T440200</t>
  </si>
  <si>
    <t>Crane and Tower Operators</t>
  </si>
  <si>
    <t>Heavy Equipment Service Technician</t>
  </si>
  <si>
    <t>T440100</t>
  </si>
  <si>
    <t>Helpers - Installation, Maintenance, and Repair Workers</t>
  </si>
  <si>
    <t>Help Desk Support Technician</t>
  </si>
  <si>
    <t>Home Staging Specialist</t>
  </si>
  <si>
    <t>Designers, All Other</t>
  </si>
  <si>
    <t>Homeland Security Professional</t>
  </si>
  <si>
    <t>First-Line Supervisors of Protective Service Workers, All Other</t>
  </si>
  <si>
    <t>Homeland Security Specialist</t>
  </si>
  <si>
    <t>Human Resources Administrator</t>
  </si>
  <si>
    <t>Human Resources Manager</t>
  </si>
  <si>
    <t>Industrial Machinery and Controls Technician</t>
  </si>
  <si>
    <t>J100300</t>
  </si>
  <si>
    <t>Computer Numerically Controlled Tool Electro-Mechanical and Mechatronics Technologists and Technicians</t>
  </si>
  <si>
    <t>Industrial Machinery Maintenance - APPR</t>
  </si>
  <si>
    <t>I47031R</t>
  </si>
  <si>
    <t>Industrial Machinery Mechanics</t>
  </si>
  <si>
    <t>Industrial Machinery Maintenance &amp; Repair</t>
  </si>
  <si>
    <t>I470303</t>
  </si>
  <si>
    <t>Industrial Machinery Maintenance 1</t>
  </si>
  <si>
    <t>J590100</t>
  </si>
  <si>
    <t>Industrial Machinery Maintenance 2</t>
  </si>
  <si>
    <t>J590200</t>
  </si>
  <si>
    <t>Industrial Management Technology</t>
  </si>
  <si>
    <t>Industrial Manufacturing Technician - APPR</t>
  </si>
  <si>
    <t>I15060R</t>
  </si>
  <si>
    <t>Industrial Engineering Technologists and Technicians</t>
  </si>
  <si>
    <t>Industrial Pipefitter</t>
  </si>
  <si>
    <t>I460514</t>
  </si>
  <si>
    <t>Industrial Pipefitter - APPR</t>
  </si>
  <si>
    <t>I46053R</t>
  </si>
  <si>
    <t>Industrial Plastics - APPR</t>
  </si>
  <si>
    <t>I48060R</t>
  </si>
  <si>
    <t>Molding, Coremaking, and Casting Machine Setters, Operators, and Tenders, Metal and Plastic</t>
  </si>
  <si>
    <t>Industrial Technology</t>
  </si>
  <si>
    <t>I150603</t>
  </si>
  <si>
    <t>Industry Operations Specialist</t>
  </si>
  <si>
    <t>Infant/Toddler Specialization</t>
  </si>
  <si>
    <t>Information Assurance Specialist - APPR</t>
  </si>
  <si>
    <t>Y10050R</t>
  </si>
  <si>
    <t>Information Technology - APPR</t>
  </si>
  <si>
    <t>Y30030R</t>
  </si>
  <si>
    <t>Information Technology Administration</t>
  </si>
  <si>
    <t>Computer and Information Systems Managers</t>
  </si>
  <si>
    <t>Information Technology Analysis</t>
  </si>
  <si>
    <t>Information Technology Support Specialist</t>
  </si>
  <si>
    <t>Instructional Services Technology</t>
  </si>
  <si>
    <t>Intelligence Studies</t>
  </si>
  <si>
    <t>Interactive Media Production</t>
  </si>
  <si>
    <t>Interactive Media Production Technology</t>
  </si>
  <si>
    <t>Interactive Media Support</t>
  </si>
  <si>
    <t>Interior Decorating Services</t>
  </si>
  <si>
    <t>V200600</t>
  </si>
  <si>
    <t>Interior Design Technology</t>
  </si>
  <si>
    <t>Intermodal Freight Transportation</t>
  </si>
  <si>
    <t>International Freight Transportation</t>
  </si>
  <si>
    <t>Internet of Things Applications</t>
  </si>
  <si>
    <t>Internet Services Technology</t>
  </si>
  <si>
    <t>IP Communications</t>
  </si>
  <si>
    <t>IT Security</t>
  </si>
  <si>
    <t>Java Development &amp; Programming</t>
  </si>
  <si>
    <t>Y700200</t>
  </si>
  <si>
    <t>Jewelry Design and Repair 1</t>
  </si>
  <si>
    <t>J450600</t>
  </si>
  <si>
    <t>Jewelers and Precious Stone and Metal Workers</t>
  </si>
  <si>
    <t>Jewelry Design and Repair 2</t>
  </si>
  <si>
    <t>J450700</t>
  </si>
  <si>
    <t>Jewelry Making and Repair 1</t>
  </si>
  <si>
    <t>J450400</t>
  </si>
  <si>
    <t>19-20</t>
  </si>
  <si>
    <t>Jewelry Making and Repair 2</t>
  </si>
  <si>
    <t>J450500</t>
  </si>
  <si>
    <t>K-12 Teacher</t>
  </si>
  <si>
    <t>E50010R</t>
  </si>
  <si>
    <t>Elementry School Teachers, Except Special Education</t>
  </si>
  <si>
    <t>Kitchen and Bath Specialization</t>
  </si>
  <si>
    <t>Landscape &amp; Horticulture Professional</t>
  </si>
  <si>
    <t>Landscape &amp; Horticulture Specialist</t>
  </si>
  <si>
    <t>Landscaping and Groundskeeping Workers</t>
  </si>
  <si>
    <t>Landscape &amp; Horticulture Technician</t>
  </si>
  <si>
    <t>Landscape &amp; Horticulture Technology</t>
  </si>
  <si>
    <t>Landscape &amp; Turf Management</t>
  </si>
  <si>
    <t>A200100</t>
  </si>
  <si>
    <t>Laser and Photonics Technician</t>
  </si>
  <si>
    <t>Lean Manufacturing</t>
  </si>
  <si>
    <t>Lean Six Sigma Green Belt Certificate</t>
  </si>
  <si>
    <t>Legal Administrative Specialist</t>
  </si>
  <si>
    <t>B072000</t>
  </si>
  <si>
    <t>Legal Secretaries</t>
  </si>
  <si>
    <t>Legal Office Management</t>
  </si>
  <si>
    <t>Legal Secretary - APPR</t>
  </si>
  <si>
    <t>B07200R</t>
  </si>
  <si>
    <t>Legal Secretaries and Administrative Assistants</t>
  </si>
  <si>
    <t>Line Erector - APPR</t>
  </si>
  <si>
    <t>I46031R</t>
  </si>
  <si>
    <t>Linux System Administrator</t>
  </si>
  <si>
    <t>Livestock Production Management</t>
  </si>
  <si>
    <t>Logistics and Transportation Specialist</t>
  </si>
  <si>
    <t>Machining - APPR</t>
  </si>
  <si>
    <t>I48050R</t>
  </si>
  <si>
    <t>Machinists</t>
  </si>
  <si>
    <t>Machining Technologies</t>
  </si>
  <si>
    <t>J200100</t>
  </si>
  <si>
    <t>Major Appliance and Refrigeration Repair - APPR</t>
  </si>
  <si>
    <t>I47010R</t>
  </si>
  <si>
    <t>Home Appliance Repairers</t>
  </si>
  <si>
    <t>Major Appliance and Refrigeration Technician</t>
  </si>
  <si>
    <t>J620300</t>
  </si>
  <si>
    <t>Manufacture-Specific Automotive Technology</t>
  </si>
  <si>
    <t>Manufacturing Technology</t>
  </si>
  <si>
    <t>Sales Representatives, Wholesale and Manufacturing, Technical and Scientific Products</t>
  </si>
  <si>
    <t>Marine Electrician</t>
  </si>
  <si>
    <t>Electrical and Electronics Installers and Repairers, Transportation Equipment</t>
  </si>
  <si>
    <t>Marine Engineering, Management &amp; Seamanship</t>
  </si>
  <si>
    <t>Motorboat Mechanics and Service Technicians</t>
  </si>
  <si>
    <t>Marine Environmental Technology</t>
  </si>
  <si>
    <t>Environmental Scientists and Specialists, Including Health</t>
  </si>
  <si>
    <t>Marine Mammal Behavior and Training</t>
  </si>
  <si>
    <t>Animal Trainers</t>
  </si>
  <si>
    <t>Marine Propulsion Technician</t>
  </si>
  <si>
    <t>Marine Service Technologies</t>
  </si>
  <si>
    <t>T400210</t>
  </si>
  <si>
    <t>Marine Systems Technician</t>
  </si>
  <si>
    <t>Marine Technology</t>
  </si>
  <si>
    <t>Mechanical Designer and Programmer</t>
  </si>
  <si>
    <t>Mechatronics</t>
  </si>
  <si>
    <t>Mechatronics Technology</t>
  </si>
  <si>
    <t>J200200</t>
  </si>
  <si>
    <t>Electromechanical Equipment Assemblers</t>
  </si>
  <si>
    <t>Medical Administrative Specialist</t>
  </si>
  <si>
    <t>B070300</t>
  </si>
  <si>
    <t>Medical Secretaries</t>
  </si>
  <si>
    <t>Medical Device Design and Manufacturing</t>
  </si>
  <si>
    <t>Medical Device Networking and Cybersecurity</t>
  </si>
  <si>
    <t>Medical Equipment Repair</t>
  </si>
  <si>
    <t>Medical Office Administration</t>
  </si>
  <si>
    <t>First-Line Supervisors of Office and Administrative Support Workers</t>
  </si>
  <si>
    <t>Medical Office Management</t>
  </si>
  <si>
    <t>Medical Office Specialist</t>
  </si>
  <si>
    <t>Medical Quality Systems</t>
  </si>
  <si>
    <t>Biological Technicians</t>
  </si>
  <si>
    <t>Medical Secretary - APPR</t>
  </si>
  <si>
    <t>B07030R</t>
  </si>
  <si>
    <t>Medical Secretaries and Administrative Assistants</t>
  </si>
  <si>
    <t>Microcomputer Repairer/Installer</t>
  </si>
  <si>
    <t>Microsoft Certified Database Administrator Certificate</t>
  </si>
  <si>
    <t>Millwright</t>
  </si>
  <si>
    <t>I470313</t>
  </si>
  <si>
    <t>Millwrights</t>
  </si>
  <si>
    <t>Millwright - APPR</t>
  </si>
  <si>
    <t>I47032R</t>
  </si>
  <si>
    <t>Millwright 1</t>
  </si>
  <si>
    <t>J590400</t>
  </si>
  <si>
    <t>Millwright 2</t>
  </si>
  <si>
    <t>J590500</t>
  </si>
  <si>
    <t>Mobile Device Technology</t>
  </si>
  <si>
    <t>Modeling Simulation Design</t>
  </si>
  <si>
    <t>Y500300</t>
  </si>
  <si>
    <t>Modeling Simulation Production</t>
  </si>
  <si>
    <t>Y500200</t>
  </si>
  <si>
    <t>Motion Picture Post Production</t>
  </si>
  <si>
    <t>Motion Picture Production</t>
  </si>
  <si>
    <t>Motion Picture Production Management</t>
  </si>
  <si>
    <t>Multimedia Producer - APPR</t>
  </si>
  <si>
    <t>K10050R</t>
  </si>
  <si>
    <t>Music and Sound Production Technology</t>
  </si>
  <si>
    <t>Music Directors and Composers</t>
  </si>
  <si>
    <t>Natural Gas Operations and Distribution</t>
  </si>
  <si>
    <t>X500200</t>
  </si>
  <si>
    <t>Network Communications (LAN)</t>
  </si>
  <si>
    <t>Network Communications (WAN)</t>
  </si>
  <si>
    <t>Network Enterprise Administration</t>
  </si>
  <si>
    <t>Network Infrastructure</t>
  </si>
  <si>
    <t>Computer Network Support Specialists</t>
  </si>
  <si>
    <t>Network Security</t>
  </si>
  <si>
    <t>Network Server Administration</t>
  </si>
  <si>
    <t>Network Support Services</t>
  </si>
  <si>
    <t>B078000</t>
  </si>
  <si>
    <t>Computer Network Architects</t>
  </si>
  <si>
    <t>Network Support Technician</t>
  </si>
  <si>
    <t>Network Systems Administration</t>
  </si>
  <si>
    <t>B079300</t>
  </si>
  <si>
    <t>Network Systems Technology</t>
  </si>
  <si>
    <t>Network Virtualization</t>
  </si>
  <si>
    <t>New Media Communications</t>
  </si>
  <si>
    <t>Nursery Management</t>
  </si>
  <si>
    <t>A010616</t>
  </si>
  <si>
    <t>Nursery Management - APPR</t>
  </si>
  <si>
    <t>A01061R</t>
  </si>
  <si>
    <t>Nursery Technician - APPR</t>
  </si>
  <si>
    <t>A01062R</t>
  </si>
  <si>
    <t>Office Administration</t>
  </si>
  <si>
    <t>Office Management</t>
  </si>
  <si>
    <t>Office Manager/Administrative Services - APPR</t>
  </si>
  <si>
    <t>B30030R</t>
  </si>
  <si>
    <t>Administrative Services Managers</t>
  </si>
  <si>
    <t>Office Specialist</t>
  </si>
  <si>
    <t>Office Support</t>
  </si>
  <si>
    <t>Operations/General Manager - APPR</t>
  </si>
  <si>
    <t>B30300R</t>
  </si>
  <si>
    <t>Oracle Certified Database Administrator</t>
  </si>
  <si>
    <t>Oracle Certified Database Developer</t>
  </si>
  <si>
    <t>Painting and Decorating - APPR</t>
  </si>
  <si>
    <t>I46043R</t>
  </si>
  <si>
    <t>Painters, Construction and Maintenance</t>
  </si>
  <si>
    <t>Paralegal Studies (Legal Assisting)</t>
  </si>
  <si>
    <t>Paralegals and Legal Assistants</t>
  </si>
  <si>
    <t>Passenger Service Agent</t>
  </si>
  <si>
    <t>Pattern Making and Construction</t>
  </si>
  <si>
    <t>PC Support Services -APPR</t>
  </si>
  <si>
    <t>B07040R</t>
  </si>
  <si>
    <t>Photographic Technology</t>
  </si>
  <si>
    <t>Photography</t>
  </si>
  <si>
    <t>Plastering - APPR</t>
  </si>
  <si>
    <t>I46044R</t>
  </si>
  <si>
    <t>Plasterers and Stucco Masons</t>
  </si>
  <si>
    <t>Plumbing</t>
  </si>
  <si>
    <t>C500500</t>
  </si>
  <si>
    <t>Plumbing Technology - APPR</t>
  </si>
  <si>
    <t>I46052R</t>
  </si>
  <si>
    <t>Pneumatics, Hydraulics &amp; Motors for Manufacturing</t>
  </si>
  <si>
    <t>Police Service Aide</t>
  </si>
  <si>
    <t>P439991</t>
  </si>
  <si>
    <t>Compliance Officers</t>
  </si>
  <si>
    <t>Power Equipment Technologies</t>
  </si>
  <si>
    <t>T410300</t>
  </si>
  <si>
    <t>Outdoor Power Equipment and Other Small Engine Mechanics</t>
  </si>
  <si>
    <t>Preschool Specialization</t>
  </si>
  <si>
    <t>Principles of Teaching</t>
  </si>
  <si>
    <t>P131299</t>
  </si>
  <si>
    <t>Teacher Assistants</t>
  </si>
  <si>
    <t>Private Investigator Intern</t>
  </si>
  <si>
    <t>P430208</t>
  </si>
  <si>
    <t>Private Detectives and Investigators</t>
  </si>
  <si>
    <t>Private Security Officer</t>
  </si>
  <si>
    <t>P430109</t>
  </si>
  <si>
    <t>Security Guards</t>
  </si>
  <si>
    <t>Professional Pilot Technology</t>
  </si>
  <si>
    <t>Airline Pilots, Copilots, and Flight Engineers</t>
  </si>
  <si>
    <t>Professional Welder</t>
  </si>
  <si>
    <t>Welding &amp; Brazing Machine Setters, Operators &amp; Tenders</t>
  </si>
  <si>
    <t>Project Management Associate</t>
  </si>
  <si>
    <t>Public Safety Telecommunication</t>
  </si>
  <si>
    <t>P090101</t>
  </si>
  <si>
    <t>Police, Fire, and Ambulance Dispatchers</t>
  </si>
  <si>
    <t>Pump Servicer - APPR</t>
  </si>
  <si>
    <t>J47030R</t>
  </si>
  <si>
    <t>Rapid Prototyping Specialist</t>
  </si>
  <si>
    <t>Real Estate Paralegal Certificate</t>
  </si>
  <si>
    <t>Real Estate Specialist</t>
  </si>
  <si>
    <t>Public Administration</t>
  </si>
  <si>
    <t>Refrigeration Technology - APPR</t>
  </si>
  <si>
    <t>I47020R</t>
  </si>
  <si>
    <t>Residential Air Conditioning, Refrigeration &amp; Heating Systems Assistant</t>
  </si>
  <si>
    <t>Residential Air Conditioning, Refrigeration &amp; Heating Systems Technician</t>
  </si>
  <si>
    <t>Residential Property Management</t>
  </si>
  <si>
    <t>Property, Real Estate &amp; Community Association Managers</t>
  </si>
  <si>
    <t>Residential Property Management Specialist</t>
  </si>
  <si>
    <t>Risk Management and Insurance Management</t>
  </si>
  <si>
    <t>Insurance Sales Agents</t>
  </si>
  <si>
    <t>Risk Management and Insurance Operations</t>
  </si>
  <si>
    <t>Roadway Technician - APPR</t>
  </si>
  <si>
    <t>I46049R</t>
  </si>
  <si>
    <t>Highway Maintenance Workers</t>
  </si>
  <si>
    <t>Robotics and Simulation Technician</t>
  </si>
  <si>
    <t>Roofing - APPR</t>
  </si>
  <si>
    <t>I46045R</t>
  </si>
  <si>
    <t>Roofers</t>
  </si>
  <si>
    <t>School Age Professional Certificate</t>
  </si>
  <si>
    <t>V200310</t>
  </si>
  <si>
    <t>Scientific Workplace Preparation</t>
  </si>
  <si>
    <t>Security Management and Administration</t>
  </si>
  <si>
    <t>Service Animal Trainer - APPR</t>
  </si>
  <si>
    <t>A01051R</t>
  </si>
  <si>
    <t>Sheet Metal Fabrication Technology - APPR</t>
  </si>
  <si>
    <t>I48052R</t>
  </si>
  <si>
    <t>Sheet Metal Workers</t>
  </si>
  <si>
    <t>Simulation Technology</t>
  </si>
  <si>
    <t>Six Sigma Black Belt Certificate</t>
  </si>
  <si>
    <t>Small Unmanned Aircraft systems and Applications</t>
  </si>
  <si>
    <t>Solar Energy Technician</t>
  </si>
  <si>
    <t>Solar Energy Technician - APPR</t>
  </si>
  <si>
    <t>X60040R</t>
  </si>
  <si>
    <t>Solar Photovoltaic Installers</t>
  </si>
  <si>
    <t>Solar Photovoltaic System Design, Installation and Maintenance - Entry Level</t>
  </si>
  <si>
    <t>X600400</t>
  </si>
  <si>
    <t>Sport Management Operations</t>
  </si>
  <si>
    <t>Entertainment and Recreation Managers, Except Gambling</t>
  </si>
  <si>
    <t>Sports, Fitness, and Recreation Management</t>
  </si>
  <si>
    <t>Fitness Trainers and Aerobics Instructors</t>
  </si>
  <si>
    <t>Stage Production</t>
  </si>
  <si>
    <t>K200200</t>
  </si>
  <si>
    <t>Stage Technology</t>
  </si>
  <si>
    <t>Structural Assembly Technician</t>
  </si>
  <si>
    <t>Structural Steel Work - APPR</t>
  </si>
  <si>
    <t>I48051R</t>
  </si>
  <si>
    <t>Structural Iron and Steel Workers</t>
  </si>
  <si>
    <t>Supply Chain Management</t>
  </si>
  <si>
    <t>First-Line Supervisors of Transportation and Material-Moving Machine and Vehicle Operators</t>
  </si>
  <si>
    <t>Surveying and Mapping Technology - APPR</t>
  </si>
  <si>
    <t>I15020R</t>
  </si>
  <si>
    <t>Sustainable Design</t>
  </si>
  <si>
    <t>Swimming Pool Maintenance - APPR</t>
  </si>
  <si>
    <t>I46993R</t>
  </si>
  <si>
    <t>Grounds Maintenance Workers, All Other</t>
  </si>
  <si>
    <t>Teacher Assistant - APPR</t>
  </si>
  <si>
    <t>E14050R</t>
  </si>
  <si>
    <t>Teaching Assistants, Preschool, Elementary, Middle, and Secondary School, Except Special Education</t>
  </si>
  <si>
    <t>Technology Project Management</t>
  </si>
  <si>
    <t>Technology Project Manager</t>
  </si>
  <si>
    <t>Technology Support Services</t>
  </si>
  <si>
    <t>Y100100</t>
  </si>
  <si>
    <t>Telecommunications Engineering Technology</t>
  </si>
  <si>
    <t>Telecommunications Equipment Installers and Repairers, Except Line Installers</t>
  </si>
  <si>
    <t>Telecommunications Technology - APPR</t>
  </si>
  <si>
    <t>I47034R</t>
  </si>
  <si>
    <t>Television Production Technology</t>
  </si>
  <si>
    <t>K300300</t>
  </si>
  <si>
    <t>Television Studio Production</t>
  </si>
  <si>
    <t>Television System Support</t>
  </si>
  <si>
    <t>Theater and Entertainment Technology</t>
  </si>
  <si>
    <t>Tile Setting - APPR</t>
  </si>
  <si>
    <t>I46010R</t>
  </si>
  <si>
    <t>Tile and Marble Setters</t>
  </si>
  <si>
    <t>Transit Technician 1</t>
  </si>
  <si>
    <t>T660100</t>
  </si>
  <si>
    <t>Transit Technician 2</t>
  </si>
  <si>
    <t>T660200</t>
  </si>
  <si>
    <t>Transit Technician 3</t>
  </si>
  <si>
    <t>T660300</t>
  </si>
  <si>
    <t>Translation and Interpretation</t>
  </si>
  <si>
    <t>0713100304, 0713100305</t>
  </si>
  <si>
    <t>Translation-Interpretation Studies: English-Spanish Track</t>
  </si>
  <si>
    <t>Transportation and Logistics</t>
  </si>
  <si>
    <t>Transportation and Logistics - APPR</t>
  </si>
  <si>
    <t>T20011R</t>
  </si>
  <si>
    <t>Tropical Ornamental Mariculture Technician</t>
  </si>
  <si>
    <t>Farmworkers, Farm, Ranch, and Aquacultural Animals</t>
  </si>
  <si>
    <t>Turbine Generator Maintenance, Inspection and Repair</t>
  </si>
  <si>
    <t>X600500</t>
  </si>
  <si>
    <t>Power Plant Operators</t>
  </si>
  <si>
    <t>Unmanned Vehicle Systems Operations</t>
  </si>
  <si>
    <t>Veterinary Assisting</t>
  </si>
  <si>
    <t>Veterinary Technologists and Technicians</t>
  </si>
  <si>
    <t>A010512</t>
  </si>
  <si>
    <t>Veterinary Technology</t>
  </si>
  <si>
    <t>HEALTH SCIENCE</t>
  </si>
  <si>
    <t>Video Editing &amp; Post Production</t>
  </si>
  <si>
    <t>Virtual &amp; Augmented Reality Technologies</t>
  </si>
  <si>
    <t>Wastewater Treatment Technologies</t>
  </si>
  <si>
    <t>P150527</t>
  </si>
  <si>
    <t>Water and Wastewater Treatment Plant and System Operators</t>
  </si>
  <si>
    <t>Water Quality Technician</t>
  </si>
  <si>
    <t>Water Treatment Technologies</t>
  </si>
  <si>
    <t>P150507</t>
  </si>
  <si>
    <t>Web Application Development &amp; Programming</t>
  </si>
  <si>
    <t>Y700500</t>
  </si>
  <si>
    <t>Web Development</t>
  </si>
  <si>
    <t>Y700100</t>
  </si>
  <si>
    <t>Web Development - APPR</t>
  </si>
  <si>
    <t>Y70010R</t>
  </si>
  <si>
    <t>Web Development Specialist</t>
  </si>
  <si>
    <t>Webcast Media</t>
  </si>
  <si>
    <t>Webcast Technology</t>
  </si>
  <si>
    <t>Welding Technology</t>
  </si>
  <si>
    <t>J400400</t>
  </si>
  <si>
    <t>Welding Technology - Advanced</t>
  </si>
  <si>
    <t>J400410</t>
  </si>
  <si>
    <t>Wireless Communications</t>
  </si>
  <si>
    <t>Yacht Service Technician - APPR</t>
  </si>
  <si>
    <t>I46054R</t>
  </si>
  <si>
    <t>Zoo Animal Technology</t>
  </si>
  <si>
    <t>Nonfarm Animal Caretakers</t>
  </si>
  <si>
    <t>Perkins_Fundable</t>
  </si>
  <si>
    <t>2) To check cluster classifications, refer to the cirriculum frameworks on the FDOE's Division of Career and Adult Education CTE page, or this workbook's career cluster's sheet.</t>
  </si>
  <si>
    <t>1) Acronyms. Comprehensive Local Needs Assessment (CLNA). Division of Career and Adult Education (DCAE). Equipment Upgrade and Modernization (EUM). Florida Department of Education (FDOE). Request for Application (RFA). Program Improvement Plans (PIPs).</t>
  </si>
  <si>
    <t>2) Physical Site Location for Equipment Upgrade or Modernization</t>
  </si>
  <si>
    <t>5) Does the equipment now being used by your agency meet current industry standards?</t>
  </si>
  <si>
    <t>2) Describe your agency's current need to upgrade equipment. As part of your explanation, discuss how the equipment purchase will align with the need(s) identified your agency’s CLNA.</t>
  </si>
  <si>
    <t xml:space="preserve">3) Describe how upgraded equipment may lead to improved student performance. </t>
  </si>
  <si>
    <t>7) Describe how equipment will better prepare students for future job opportunities in their fields.</t>
  </si>
  <si>
    <t>6b) If "yes," describe why spending funds to upgrade equipment is necessary.</t>
  </si>
  <si>
    <t>Funding Purpose</t>
  </si>
  <si>
    <t>Instructions</t>
  </si>
  <si>
    <t>Information and Eligibility</t>
  </si>
  <si>
    <t>3) Additional resources, such as the State Plan, Perkins V Implementation Guide (which includes FAQs), Fiscal Resources, and training materials may be found on FDOE's DCAE Perkins V pages (see especially "Funding Opportunities"). State and regional demand lists, as well as high-skill, high-wage job information can be found under the workforce statistics page of the Florida Department of Commerce. Additional information may be found through CareerSource.</t>
  </si>
  <si>
    <t xml:space="preserve">5) A maximum of one pitch per agency may advance to the application stage to receive funding. Pitches must request a minimum of $25,000 and a maximum of $250,000. </t>
  </si>
  <si>
    <r>
      <t xml:space="preserve">6) Administrative or indirect costs are </t>
    </r>
    <r>
      <rPr>
        <b/>
        <sz val="12"/>
        <color theme="1"/>
        <rFont val="Calibri"/>
        <family val="2"/>
        <scheme val="minor"/>
      </rPr>
      <t>not allowable</t>
    </r>
    <r>
      <rPr>
        <sz val="12"/>
        <color theme="1"/>
        <rFont val="Calibri"/>
        <family val="2"/>
        <scheme val="minor"/>
      </rPr>
      <t>.</t>
    </r>
  </si>
  <si>
    <t xml:space="preserve">7) When submitting multiple pitches, agencies should rank their priorities, with “1” as the highest. </t>
  </si>
  <si>
    <t>9) If you copy and paste text into the Excel workbook, it is recommended that you either "special paste" values only, or that you copy into a text editor as an intermediary step to remove outside formatting and links.</t>
  </si>
  <si>
    <t>4) The programs must have had enrollment in the previous program year, must be on the agency's Postsecondary approved fundable programs list, and must align with a need on the Comprehensive Local Needs Assessment (CLNA).</t>
  </si>
  <si>
    <t>Prepared for "green-slip" review 08/01/23 by JN.</t>
  </si>
  <si>
    <t>Governor Ron DeSantis</t>
  </si>
  <si>
    <t>Commissioner Manny Diaz, Jr.</t>
  </si>
  <si>
    <t>1. Screening Questionnaire</t>
  </si>
  <si>
    <t>Equipment Upgrade and Modernization (EUM) Grant 
Concept Pitch Workbook
Instructions &amp; Information</t>
  </si>
  <si>
    <t>Agriculture, Food &amp; Natural Resources</t>
  </si>
  <si>
    <t>Architecture &amp; Construction [Priority]</t>
  </si>
  <si>
    <t>Business, Management &amp; Administration</t>
  </si>
  <si>
    <t>Energy [Priority]</t>
  </si>
  <si>
    <t>Manufacturing [Priority]</t>
  </si>
  <si>
    <t>Transportation, Distribution &amp; Logistics [Priority]</t>
  </si>
  <si>
    <t>Dropdown Menu</t>
  </si>
  <si>
    <t xml:space="preserve">2) Each concept pitch submission must include the following: 
• Screening Questionnaire (which includes an Eligibility Check)
• Applicant Information
• Postsecondary Questionnaire
• DOE 101S
• Projected Equipment 
Responses must be typed into this Excel workbook. Incomplete pitches will not be accepted. 
</t>
  </si>
  <si>
    <t>Career Clusters for Perkins-Fundable Postsecondary Programs</t>
  </si>
  <si>
    <t>Old_SOC_Code</t>
  </si>
  <si>
    <r>
      <t xml:space="preserve">8) Recipients must identify only </t>
    </r>
    <r>
      <rPr>
        <b/>
        <sz val="12"/>
        <color theme="1"/>
        <rFont val="Calibri"/>
        <family val="2"/>
        <scheme val="minor"/>
      </rPr>
      <t>one main program</t>
    </r>
    <r>
      <rPr>
        <sz val="12"/>
        <color theme="1"/>
        <rFont val="Calibri"/>
        <family val="2"/>
        <scheme val="minor"/>
      </rPr>
      <t xml:space="preserve"> that will benefit from the equipment. Two additional programs that benefit in a substantial way may also be listed on the "Applicant Info" form, each on separate line.  For example, an estimated 50 percent of the use of a piece of equipment would be for key functions necessary for meeting industry standards in Engineering Technology, nearly 25 percent would be for Aerospace Technology, and nearly 25 percent would be for Culinary Management, but only a few students every other semester in Architectural Design &amp; Construction Technology would use the equipment to partially fulfill  a standard. Engineering Technology would be the main program, Aerospace Technology would be listed as an additional program. Culinary Management would not be listed because it is not in an eligible program cluster, and Architectural Design &amp; Construction Technology would not be listed because the level of equipment use for that program could not reasonably be classified as “substantial.” By listing programs, you agree, if necessary, to provide additional explanation of how they reasonably can be considered to substantially benefit from the equipment.  </t>
    </r>
    <r>
      <rPr>
        <u/>
        <sz val="12"/>
        <color theme="1"/>
        <rFont val="Calibri"/>
        <family val="2"/>
        <scheme val="minor"/>
      </rPr>
      <t>Programs that are not EUM eligible should not be listed.</t>
    </r>
  </si>
  <si>
    <t>If a program has a "year daggered" entry, it is ineligible for EUM. If such a program is marked as "true" in the "Replaced" column, then check the "Replaces Old CIP" column on the "Career Clusters" sheet to locate the new CIP. 
The following SOC Codes (old 2010/new 2018) have been updated since the Entitlement RFA Workbook: 151131/151251, 151142/151244, 151143/151241, 151151/151232. 
Per the US BLS 2018 Crosswalk, SOC Code 151199 has multiple possible replacements and has not been updated on this list.
Contact Perkins@fldoe.org with questions.</t>
  </si>
  <si>
    <t>Updated August 7, 2023 based on the July 5, 2023 Database. 
Daggered programs are ineligible for EUM and are not listed here.  Refer to the "Daggered Programs" sheet. Programs from ineligible clusters have been excluded. 
Use 2020 CIP numbers for programs, including agricultural programs on the 2020–2021 "FDACS" list. 
The following SOC Codes (old 2010/new 2018) have been updated since the Entitlement RFA Workbook: 151131/151251, 151142/151244, 151143/151241, 151151/151232. 
Per the US BLS 2018 Crosswalk, SOC Code 151199 has multiple possible replacements and has not been updated on this list.
Contact Perkins@fldoe.org with questions.</t>
  </si>
  <si>
    <r>
      <t xml:space="preserve">Daggered  Postsecondary Programs
</t>
    </r>
    <r>
      <rPr>
        <sz val="12"/>
        <color theme="0"/>
        <rFont val="Calibri"/>
        <family val="2"/>
        <scheme val="minor"/>
      </rPr>
      <t>Updated August 7, 2023 based on the July 5, 2023 Database</t>
    </r>
  </si>
  <si>
    <t>Show all amounts in whole dollars only.</t>
  </si>
  <si>
    <t>% ALLOCATED TO THIS PROJECT</t>
  </si>
  <si>
    <t>DOE ATTESTATION (Program and Grants Management)</t>
  </si>
  <si>
    <t>The cost for each line item budget category has been evaluated and determined to be allowable, reasonable and necessary as required by Section 216.3475, Florida Statutes. Documentation is on file evidencing the methodology used and the conclusions reached.</t>
  </si>
  <si>
    <t>DOE 101S</t>
  </si>
  <si>
    <t>D) TOTAL</t>
  </si>
  <si>
    <t>C) TAPS Number :</t>
  </si>
  <si>
    <t>B) Project Number (FDOE Use Only):</t>
  </si>
  <si>
    <t>A) Name of Eligible Recipient/Fiscal Agent</t>
  </si>
  <si>
    <t>Note: Use 101S found under Adult Education, Expansion grant. This is used by DCAE/Grants &amp; Compliance. The Standard OGM version on the Perkins funding page has different instructions for codes. JN, 8/10/23</t>
  </si>
  <si>
    <t>5) To be EUM eligible, postsecondary programs must be within one of the clusters below. This list was developed by balancing many factors, including the following: Student and state-wide needs; jobs that are high-demand, high-wage, or high-skill; and availability of other grant funding. Some clusters will receive priority consideration. The eligible clusters are:
• Agriculture, Food &amp; Natural Resources
• Architecture &amp; Construction [Priority]
• Arts, A/V Technology &amp; Communication
• Business, Management &amp; Administration
• Education &amp; Training
• Energy [Priority]
• Information Technology
• Manufacturing [Priority]
• Law, Public Safety &amp; Security
• Transportation, Distribution &amp; Logistics [Priority]</t>
  </si>
  <si>
    <t>Grant Terminology</t>
  </si>
  <si>
    <t>Please note these changes:
•	In 2023–24, there is no longer a distinction between "upgrade" and "modernization."
•	In 2023–24, the term "concept pitch proposal" is used to described the initial submissions. Agencies with selected concept pitch proposals will later be invited to submit "proposals" by following Request for Funding Application (RFA) instructions. 
•	"Daggered" programs are now listed as programs "scheduled for deletion and in teach-out."  The sheet in this workbook that lists these programs has been named "Please Note."</t>
  </si>
  <si>
    <r>
      <t xml:space="preserve">1) Complete this concept proposal workbook and submit it to the Florida Department Education at Perkins@fldoe.org by </t>
    </r>
    <r>
      <rPr>
        <b/>
        <sz val="12"/>
        <color rgb="FF242424"/>
        <rFont val="Calibri"/>
        <family val="2"/>
        <scheme val="minor"/>
      </rPr>
      <t xml:space="preserve">December 8, </t>
    </r>
    <r>
      <rPr>
        <sz val="12"/>
        <color rgb="FF242424"/>
        <rFont val="Calibri"/>
        <family val="2"/>
        <scheme val="minor"/>
      </rPr>
      <t>2</t>
    </r>
    <r>
      <rPr>
        <b/>
        <sz val="12"/>
        <color rgb="FF242424"/>
        <rFont val="Calibri"/>
        <family val="2"/>
        <scheme val="minor"/>
      </rPr>
      <t>023 at 5:00 PM (EST)</t>
    </r>
    <r>
      <rPr>
        <sz val="12"/>
        <color rgb="FF242424"/>
        <rFont val="Calibri"/>
        <family val="2"/>
        <scheme val="minor"/>
      </rPr>
      <t xml:space="preserve">. This is a competetive grant and late submissions will not be accepted. </t>
    </r>
    <r>
      <rPr>
        <b/>
        <sz val="12"/>
        <color rgb="FF242424"/>
        <rFont val="Calibri"/>
        <family val="2"/>
        <scheme val="minor"/>
      </rPr>
      <t xml:space="preserve">Note that in the current program year, there is no distinction between upgrading and modernization, and due to the availabilty of other funding sources, </t>
    </r>
    <r>
      <rPr>
        <b/>
        <u/>
        <sz val="12"/>
        <color rgb="FF242424"/>
        <rFont val="Calibri"/>
        <family val="2"/>
        <scheme val="minor"/>
      </rPr>
      <t>only postsecondary applications will be considered for EUM</t>
    </r>
    <r>
      <rPr>
        <b/>
        <sz val="12"/>
        <color rgb="FF242424"/>
        <rFont val="Calibri"/>
        <family val="2"/>
        <scheme val="minor"/>
      </rPr>
      <t>.</t>
    </r>
  </si>
  <si>
    <r>
      <t xml:space="preserve">Perkins V funds are available through the Florida Department of Education to assist local education agencies. 
This grant offers funds to agencies that have a current need for equipment upgrades and modernization for an established post-secondary Perkins-V CTE Program. These funds will assist agencies in meeting industry standards, which will better </t>
    </r>
    <r>
      <rPr>
        <b/>
        <sz val="12"/>
        <color theme="1"/>
        <rFont val="Calibri"/>
        <family val="2"/>
        <scheme val="minor"/>
      </rPr>
      <t>equip students for future job opportunities in high-demand fields</t>
    </r>
    <r>
      <rPr>
        <sz val="12"/>
        <color theme="1"/>
        <rFont val="Calibri"/>
        <family val="2"/>
        <scheme val="minor"/>
      </rPr>
      <t xml:space="preserve">. In addition to </t>
    </r>
    <r>
      <rPr>
        <b/>
        <sz val="12"/>
        <color theme="1"/>
        <rFont val="Calibri"/>
        <family val="2"/>
        <scheme val="minor"/>
      </rPr>
      <t>high-skill, high-wage, in-demand jobs</t>
    </r>
    <r>
      <rPr>
        <sz val="12"/>
        <color theme="1"/>
        <rFont val="Calibri"/>
        <family val="2"/>
        <scheme val="minor"/>
      </rPr>
      <t xml:space="preserve">, the EUM grant also seeks:
• To support an efficient and effective of funds.
• To provide solutions for a variety of educational and economic priority needs in Florida.
• To meet needs not readily addressed by other funding sources.
To emphasize:
• Funds are not intended for creating new programs. 
• The focus of this grant is to ensure students have access to industry-standard equipment.
</t>
    </r>
  </si>
  <si>
    <t>FLORIDA DEPARTMENT OF EDUCATION</t>
  </si>
  <si>
    <t>2024–2025 Perkins V Projected Equipment Form</t>
  </si>
  <si>
    <t>This information is required for all equipment projected to be purchased from this grant.</t>
  </si>
  <si>
    <t>Category</t>
  </si>
  <si>
    <t>Group</t>
  </si>
  <si>
    <t>Directions</t>
  </si>
  <si>
    <t>Inventory
Guidelines</t>
  </si>
  <si>
    <t>All applicants</t>
  </si>
  <si>
    <t>The elements listed are required on the inventory of all equipment purchased. 1)2 C.F.R. 200, Uniform Guidance, 200.313 Equipment: Property records must be maintained that include a description of the property, a serial number or other identification number, the source funding for the property, who holds title, the acquisition date, and cost of the property, percentage of Federal participation in the cost of the property, the location, use and condition of the property, and any ultimate disposition data including the date of disposal and sale price of the property. 2)State Requirements for inventory elements are located in Rule 69I-72.003, Florida Administrative Code, Recording of Property.</t>
  </si>
  <si>
    <t>General</t>
  </si>
  <si>
    <t>This form should be completed based on the instructions outlined below, unless instructed otherwise in the RFA. Use multiple forms if needed.</t>
  </si>
  <si>
    <t>Item A.</t>
  </si>
  <si>
    <t>Enter name of eligible recipient (fiscal agent, e.g., district or college)</t>
  </si>
  <si>
    <t>Item B.</t>
  </si>
  <si>
    <t>FDOE use only</t>
  </si>
  <si>
    <t>Column A — Function Code</t>
  </si>
  <si>
    <t>School districts only</t>
  </si>
  <si>
    <t>Use the four-digit function codes as required in the Financial and Program Cost Accounting and Reporting for Florida Schools Manual (the Red Book).</t>
  </si>
  <si>
    <t>Column B — Object Code</t>
  </si>
  <si>
    <t>Use the three-digit object codes as required in the Financial and Program Cost Accounting and Reporting for Florida Schools Manual (the Red Book).</t>
  </si>
  <si>
    <t>Florida College System Institutions</t>
  </si>
  <si>
    <t>Use the five-digit code listed in the Florida College System Accounting Manual. </t>
  </si>
  <si>
    <t>Universities and State Agencies</t>
  </si>
  <si>
    <t xml:space="preserve">Use the five-digit code listed in the Florida Accounting Information Resource Manual. </t>
  </si>
  <si>
    <t>Other Agencies</t>
  </si>
  <si>
    <t>Use the object codes as required in the agency’s expenditure chart of accounts.</t>
  </si>
  <si>
    <t>Column C — Account Title</t>
  </si>
  <si>
    <t>Column D — Description</t>
  </si>
  <si>
    <t>Column E — School/ Program</t>
  </si>
  <si>
    <t>Provide the name of the location (e.g., district school or college campus) and the name of the program for which the equipment is being purchased.</t>
  </si>
  <si>
    <t>Column F — Item Cost</t>
  </si>
  <si>
    <t>Column G — Total Cost</t>
  </si>
  <si>
    <t>Agencies are accountable for all equipment purchased using grant funds.</t>
  </si>
  <si>
    <t>A)Name of Eligible Recipient/Fiscal Agent</t>
  </si>
  <si>
    <t>B)Project Number (DOE Use Only)</t>
  </si>
  <si>
    <t>Item Number</t>
  </si>
  <si>
    <t>Function Code</t>
  </si>
  <si>
    <t>Object Code</t>
  </si>
  <si>
    <t>Account Title</t>
  </si>
  <si>
    <t>Description</t>
  </si>
  <si>
    <t>School/ Program</t>
  </si>
  <si>
    <t>Item Cost ($)</t>
  </si>
  <si>
    <t>Total Amount ($)</t>
  </si>
  <si>
    <r>
      <t xml:space="preserve">Does the agency’s inventory system contain all required federal and state elements listed in the </t>
    </r>
    <r>
      <rPr>
        <b/>
        <sz val="11"/>
        <color theme="1"/>
        <rFont val="Calibri"/>
        <family val="2"/>
        <scheme val="minor"/>
      </rPr>
      <t>Inventory Guidelines</t>
    </r>
    <r>
      <rPr>
        <sz val="11"/>
        <color theme="1"/>
        <rFont val="Calibri"/>
        <family val="2"/>
        <scheme val="minor"/>
      </rPr>
      <t xml:space="preserve"> in the instructions?</t>
    </r>
  </si>
  <si>
    <t>Mark one of these answers with an "X."</t>
  </si>
  <si>
    <t>Yes?</t>
  </si>
  <si>
    <t>No?</t>
  </si>
  <si>
    <t xml:space="preserve">EUM: Use this form for capitalized equipment with a projected value of $5,000 or more. Include bundled or items otherwise directly related to a piece of capitalized equipment on the same line, </t>
  </si>
  <si>
    <t>25B143</t>
  </si>
  <si>
    <t>EUM Format, Updated May 2024, based on DCAE Instructions, June 2022</t>
  </si>
  <si>
    <r>
      <rPr>
        <b/>
        <sz val="12"/>
        <color theme="1"/>
        <rFont val="Calibri"/>
        <family val="2"/>
        <scheme val="minor"/>
      </rPr>
      <t>A)</t>
    </r>
    <r>
      <rPr>
        <sz val="12"/>
        <color theme="1"/>
        <rFont val="Calibri"/>
        <family val="2"/>
        <scheme val="minor"/>
      </rPr>
      <t xml:space="preserve"> Enter Name of Eligible Recipient/Fiscal Agent.
</t>
    </r>
    <r>
      <rPr>
        <b/>
        <sz val="12"/>
        <color theme="1"/>
        <rFont val="Calibri"/>
        <family val="2"/>
        <scheme val="minor"/>
      </rPr>
      <t>B)</t>
    </r>
    <r>
      <rPr>
        <sz val="12"/>
        <color theme="1"/>
        <rFont val="Calibri"/>
        <family val="2"/>
        <scheme val="minor"/>
      </rPr>
      <t xml:space="preserve"> Enter DOE Assigned Project Number.
</t>
    </r>
    <r>
      <rPr>
        <b/>
        <sz val="12"/>
        <color theme="1"/>
        <rFont val="Calibri"/>
        <family val="2"/>
        <scheme val="minor"/>
      </rPr>
      <t>C)</t>
    </r>
    <r>
      <rPr>
        <sz val="12"/>
        <color theme="1"/>
        <rFont val="Calibri"/>
        <family val="2"/>
        <scheme val="minor"/>
      </rPr>
      <t xml:space="preserve"> Enter the Total Amount for (5).</t>
    </r>
  </si>
  <si>
    <r>
      <rPr>
        <b/>
        <sz val="12"/>
        <color theme="1"/>
        <rFont val="Calibri"/>
        <family val="2"/>
        <scheme val="minor"/>
      </rPr>
      <t xml:space="preserve">(4) FTE. Leave blank for EUM. </t>
    </r>
    <r>
      <rPr>
        <sz val="12"/>
        <color theme="1"/>
        <rFont val="Calibri"/>
        <family val="2"/>
        <scheme val="minor"/>
      </rPr>
      <t xml:space="preserve"> 
</t>
    </r>
    <r>
      <rPr>
        <b/>
        <sz val="12"/>
        <color theme="1"/>
        <rFont val="Calibri"/>
        <family val="2"/>
        <scheme val="minor"/>
      </rPr>
      <t>(5)  Amount.</t>
    </r>
    <r>
      <rPr>
        <sz val="12"/>
        <color theme="1"/>
        <rFont val="Calibri"/>
        <family val="2"/>
        <scheme val="minor"/>
      </rPr>
      <t xml:space="preserve"> Enter the total amount budgeted for each line item.
</t>
    </r>
  </si>
  <si>
    <t>Provide the total projected cost for all items listed on this form.</t>
  </si>
  <si>
    <t xml:space="preserve">Indirect and Administrative Costs are not Allowed for EUM. </t>
  </si>
  <si>
    <t>Leave Column 4, "FTE Position," blank. Typically, all lines in Column 6 will be 100%.</t>
  </si>
  <si>
    <t>May 2024 EUM format update of April 2022 OGM Form</t>
  </si>
  <si>
    <r>
      <t>8) Amount Requested (from $75,000 to $250,000).</t>
    </r>
    <r>
      <rPr>
        <i/>
        <sz val="12"/>
        <rFont val="Calibri"/>
        <family val="2"/>
        <scheme val="minor"/>
      </rPr>
      <t xml:space="preserve"> </t>
    </r>
    <r>
      <rPr>
        <sz val="12"/>
        <rFont val="Calibri"/>
        <family val="2"/>
        <scheme val="minor"/>
      </rPr>
      <t>List only the total amount for this concept pitch proposal.</t>
    </r>
  </si>
  <si>
    <r>
      <t xml:space="preserve">9) Optional. </t>
    </r>
    <r>
      <rPr>
        <sz val="12"/>
        <rFont val="Calibri"/>
        <family val="2"/>
        <scheme val="minor"/>
      </rPr>
      <t>Please add notes here if something above does not appear to populate correctly.</t>
    </r>
  </si>
  <si>
    <t>I</t>
  </si>
  <si>
    <t>Stakeholder Consultation Table</t>
  </si>
  <si>
    <t>SSQ Section of Worksheet</t>
  </si>
  <si>
    <t>SSQ Narrative Table(s) (For Secondary, Check Excel Workbook to See Whether Middle Grades Table Applies)</t>
  </si>
  <si>
    <t>LMA Section of Worksheet</t>
  </si>
  <si>
    <t>Phase-Out Programs (Might Be N/A)</t>
  </si>
  <si>
    <t>Programs for Development (Might Be N/A)</t>
  </si>
  <si>
    <t>Table: Identify High-Priority CTE Programs/Programs-of-Study Needs</t>
  </si>
  <si>
    <t>Table: Faculty and Staff</t>
  </si>
  <si>
    <t>Table: Perkins Accountability Performance</t>
  </si>
  <si>
    <t>Table: Narrative Summary for Equal Access</t>
  </si>
  <si>
    <t>Fundable-Programs Column of Worksheet (Response for Each Program)</t>
  </si>
  <si>
    <t>Program-of-Study Column of Worksheet</t>
  </si>
  <si>
    <t>Primary Program-of-Study Form</t>
  </si>
  <si>
    <t>2024–2025 Perkins V Entitlement Grant Program Narrative Prompts Quick Reference
Yellow = Excel, Purple = PDF, Bold = Needs</t>
  </si>
  <si>
    <t>i–iii</t>
  </si>
  <si>
    <t>i–iv</t>
  </si>
  <si>
    <t>i–ii</t>
  </si>
  <si>
    <t>General Eligibility Check</t>
  </si>
  <si>
    <t>Enrollment Threshold. (See General Instructions for Additional Guidance.)</t>
  </si>
  <si>
    <t>1) Write the name of your main program and list the number of students enrolled in the main program in 2022–23. For example: Aerospace Technology (50). Be able to document if requested. If 2022–23 data is unavailable, write that 2023–24 data was used, and provide as accurate a number as possible. Important: If fewer than ten students were enrolled, then stop — this pitch does not qualify.</t>
  </si>
  <si>
    <r>
      <rPr>
        <b/>
        <sz val="12"/>
        <color theme="1"/>
        <rFont val="Calibri"/>
        <family val="2"/>
        <scheme val="minor"/>
      </rPr>
      <t>(1) Function Code.</t>
    </r>
    <r>
      <rPr>
        <sz val="12"/>
        <color theme="1"/>
        <rFont val="Calibri"/>
        <family val="2"/>
        <scheme val="minor"/>
      </rPr>
      <t xml:space="preserve">  
</t>
    </r>
    <r>
      <rPr>
        <i/>
        <sz val="12"/>
        <color theme="1"/>
        <rFont val="Calibri"/>
        <family val="2"/>
        <scheme val="minor"/>
      </rPr>
      <t>• For School Districts Only</t>
    </r>
    <r>
      <rPr>
        <sz val="12"/>
        <color theme="1"/>
        <rFont val="Calibri"/>
        <family val="2"/>
        <scheme val="minor"/>
      </rPr>
      <t xml:space="preserve"> — Enter the four-digit function code, as required in the</t>
    </r>
    <r>
      <rPr>
        <i/>
        <sz val="12"/>
        <color theme="1"/>
        <rFont val="Calibri"/>
        <family val="2"/>
        <scheme val="minor"/>
      </rPr>
      <t xml:space="preserve"> Financial and Program Cost Accounting and Reporting for Florida Schools Manual</t>
    </r>
    <r>
      <rPr>
        <sz val="12"/>
        <color theme="1"/>
        <rFont val="Calibri"/>
        <family val="2"/>
        <scheme val="minor"/>
      </rPr>
      <t xml:space="preserve"> (the Red Book), which best classifies the overall purpose or objective of the goods or services budgeted. 
</t>
    </r>
    <r>
      <rPr>
        <b/>
        <sz val="12"/>
        <color theme="1"/>
        <rFont val="Calibri"/>
        <family val="2"/>
        <scheme val="minor"/>
      </rPr>
      <t>(2)  Object Code</t>
    </r>
    <r>
      <rPr>
        <sz val="12"/>
        <color theme="1"/>
        <rFont val="Calibri"/>
        <family val="2"/>
        <scheme val="minor"/>
      </rPr>
      <t xml:space="preserve"> — Enter the Object Code which best classifies the goods or services budgeted. 
•</t>
    </r>
    <r>
      <rPr>
        <i/>
        <sz val="12"/>
        <color theme="1"/>
        <rFont val="Calibri"/>
        <family val="2"/>
        <scheme val="minor"/>
      </rPr>
      <t xml:space="preserve"> School Districts</t>
    </r>
    <r>
      <rPr>
        <sz val="12"/>
        <color theme="1"/>
        <rFont val="Calibri"/>
        <family val="2"/>
        <scheme val="minor"/>
      </rPr>
      <t xml:space="preserve"> — Use the three-digit Object Code as required in the </t>
    </r>
    <r>
      <rPr>
        <i/>
        <sz val="12"/>
        <color theme="1"/>
        <rFont val="Calibri"/>
        <family val="2"/>
        <scheme val="minor"/>
      </rPr>
      <t>Financial and Program Cost Accounting and Reporting for Florida Schools Manual</t>
    </r>
    <r>
      <rPr>
        <sz val="12"/>
        <color theme="1"/>
        <rFont val="Calibri"/>
        <family val="2"/>
        <scheme val="minor"/>
      </rPr>
      <t xml:space="preserve">. 
• </t>
    </r>
    <r>
      <rPr>
        <i/>
        <sz val="12"/>
        <color theme="1"/>
        <rFont val="Calibri"/>
        <family val="2"/>
        <scheme val="minor"/>
      </rPr>
      <t>Florida College System Institutions</t>
    </r>
    <r>
      <rPr>
        <sz val="12"/>
        <color theme="1"/>
        <rFont val="Calibri"/>
        <family val="2"/>
        <scheme val="minor"/>
      </rPr>
      <t xml:space="preserve"> — Use the five-digit Object Codes listed in the </t>
    </r>
    <r>
      <rPr>
        <i/>
        <sz val="12"/>
        <color theme="1"/>
        <rFont val="Calibri"/>
        <family val="2"/>
        <scheme val="minor"/>
      </rPr>
      <t>Florida College System Accounting Manual. </t>
    </r>
    <r>
      <rPr>
        <sz val="12"/>
        <color theme="1"/>
        <rFont val="Calibri"/>
        <family val="2"/>
        <scheme val="minor"/>
      </rPr>
      <t xml:space="preserve">
</t>
    </r>
  </si>
  <si>
    <t>1) Common Acronyms</t>
  </si>
  <si>
    <r>
      <t xml:space="preserve">Career Clusters. Determine one "main" program in this concept pitch proposal that will be the most affected by EUM funding. Then, use the attached, state-defined </t>
    </r>
    <r>
      <rPr>
        <b/>
        <sz val="11"/>
        <color theme="1"/>
        <rFont val="Calibri"/>
        <family val="2"/>
        <scheme val="minor"/>
      </rPr>
      <t>Career Clusters</t>
    </r>
    <r>
      <rPr>
        <sz val="11"/>
        <color theme="1"/>
        <rFont val="Calibri"/>
        <family val="2"/>
        <scheme val="minor"/>
      </rPr>
      <t xml:space="preserve"> sheet to determine how the program is classified. Do not rely on local career cluster designations. If the program's cluster cannot be found on this dropdown list, you must write a pitch for a different program. Contact Perkins@fldoe.org with questions or concerns.</t>
    </r>
  </si>
  <si>
    <t>1) Explanation of Acceptable EUM Expenses</t>
  </si>
  <si>
    <t>2) Explanation of Unacceptable EUM Expenses</t>
  </si>
  <si>
    <t>Equipment Upgrade and Modernization (EUM) Grant 
Concept Pitch Proposal Workbook
General Instructions</t>
  </si>
  <si>
    <t>EUM Grant 
Equipment Frequently Asked Questions</t>
  </si>
  <si>
    <t>EUM Grant 
Screening Questionnaire Instructions</t>
  </si>
  <si>
    <t>1) General Guidance</t>
  </si>
  <si>
    <t>3. Postsecondary Questionnaire
Instructions: Enter your responses in the space provided. Respond to all questions, using N/A if not applicable.</t>
  </si>
  <si>
    <t>2B. Applicant Information 
(State Colleges Only)</t>
  </si>
  <si>
    <t>Proof of CLNA and compliance for postsecondary funding</t>
  </si>
  <si>
    <t>2) Enrollment Threshold</t>
  </si>
  <si>
    <t>Reserve Fund Check. Mark "yes" for all that apply. At least one must be marked as "yes." For items that do not apply, select "No," or leave blank if unsure. If you cannot mark at least one of these as "yes," then stop — this pitch does not qualify.</t>
  </si>
  <si>
    <t>3) Write the average number of students enrolled in your main program and additional programs. This average must be at least ten.</t>
  </si>
  <si>
    <t>Prepared for "green-slip" review 06/03/24 by JN.</t>
  </si>
  <si>
    <t>Used the 11/15/23 Division of Career and Adult Education (DCAE) Program Database (maintained by CW). This was the version used for the Entitlement Grants.</t>
  </si>
  <si>
    <t>Major updates throughout the workbook. Removed budget form instructions not applicable to EUM for clarity.</t>
  </si>
  <si>
    <t>Audiovisual Equipment Installers and Repairers</t>
  </si>
  <si>
    <t>K60030R</t>
  </si>
  <si>
    <t>Electronic Utility Worker (Lightning Protection)</t>
  </si>
  <si>
    <t>C40050R</t>
  </si>
  <si>
    <t>Facilities Management</t>
  </si>
  <si>
    <t>C10010R</t>
  </si>
  <si>
    <t>Police Officer</t>
  </si>
  <si>
    <t>L60010R</t>
  </si>
  <si>
    <t>Project Management</t>
  </si>
  <si>
    <t>B30031R</t>
  </si>
  <si>
    <t>Radio and Television Broadcasting</t>
  </si>
  <si>
    <t>Security and Fire Alarm Systems Installers</t>
  </si>
  <si>
    <t>C70020R</t>
  </si>
  <si>
    <t>Semiconductor Cleanroom Operator</t>
  </si>
  <si>
    <t>Semiconductor Engineering Technology</t>
  </si>
  <si>
    <t>Shipfitting</t>
  </si>
  <si>
    <t>P10010R</t>
  </si>
  <si>
    <t>Electrical and Electronic Engineering Technologist and Technicians</t>
  </si>
  <si>
    <t>Facilities Managers</t>
  </si>
  <si>
    <t>Project Management Specialist</t>
  </si>
  <si>
    <t>Semiconductor Processing Technician</t>
  </si>
  <si>
    <t>Electrical and Electronic Engineering Technologists and Technicians</t>
  </si>
  <si>
    <t>Layout Workers, Metal and Plastic</t>
  </si>
  <si>
    <r>
      <t xml:space="preserve">3) State Colleges Only: Type the Postsecondary CIP Code. Enter ten digits. You must include the leading zero if applicable. (Do not change formatting from text to number, even if prompted by Excel, because this will break the auto-populate function.) </t>
    </r>
    <r>
      <rPr>
        <sz val="12"/>
        <rFont val="Calibri"/>
        <family val="2"/>
        <scheme val="minor"/>
      </rPr>
      <t>Use the 2020 Code instead of the 2010 Code (even for agricultural programs on the "FDACS" list, which may have appeared under the 2010 number on the Perkins Entitlement CLNA and Budget Excel Workbook).  List ONLY ONE Main program. Although many programs may be affected, identify the program that will most benefit. Use the attached Career Clusters sheet.</t>
    </r>
  </si>
  <si>
    <t>5) Eligible Program Name (Auto-populates)</t>
  </si>
  <si>
    <t>6) Eligible Program Cluster (Auto-populates)</t>
  </si>
  <si>
    <t>Needs and Impact</t>
  </si>
  <si>
    <t>There are three sections: General eligibility check, enrollment threshold, and needs and impact. Answer all questions. Remember to select the career cluster for the main program that will be most affected by this EUM concept pitch proposal. Additional guidance on the enrollment threshold may be found below.</t>
  </si>
  <si>
    <r>
      <t xml:space="preserve">2) If you list additional programs (up to two) on the </t>
    </r>
    <r>
      <rPr>
        <b/>
        <sz val="11"/>
        <rFont val="Calibri"/>
        <family val="2"/>
        <scheme val="minor"/>
      </rPr>
      <t>Applicant Info</t>
    </r>
    <r>
      <rPr>
        <sz val="11"/>
        <rFont val="Calibri"/>
        <family val="2"/>
        <scheme val="minor"/>
      </rPr>
      <t xml:space="preserve"> form, write the program names and the number of students enrolled for each in 2022–2023, separated by program name in the space below.  Be able to document if requested. If 2022–23 data is unavailable, write that 2023–24 data was used. Do not include any programs that had fewer than ten students enrolled. Write "N/A" if not applicable.</t>
    </r>
  </si>
  <si>
    <t>6a) If "no", describe how the upgraded equipment will assist your agency in meeting industry standards and improving student outcomes.</t>
  </si>
  <si>
    <t>Career and Technical Education
2024–25 Equipment Upgrade and Modernization (EUM) Grant
Postsecondary Concept Pitch Workbook</t>
  </si>
  <si>
    <r>
      <rPr>
        <b/>
        <sz val="12"/>
        <color theme="1"/>
        <rFont val="Calibri"/>
        <family val="2"/>
        <scheme val="minor"/>
      </rPr>
      <t xml:space="preserve">(3) Account Title and Narrative.
</t>
    </r>
    <r>
      <rPr>
        <sz val="12"/>
        <color theme="1"/>
        <rFont val="Calibri"/>
        <family val="2"/>
        <scheme val="minor"/>
      </rPr>
      <t xml:space="preserve">Provide the Account Title that applies to the Object Code listed in (2) and a detailed Narrative that includes a description of each good or service budgeted and its purpose or use. 
• </t>
    </r>
    <r>
      <rPr>
        <i/>
        <sz val="12"/>
        <color theme="1"/>
        <rFont val="Calibri"/>
        <family val="2"/>
        <scheme val="minor"/>
      </rPr>
      <t>Equipment</t>
    </r>
    <r>
      <rPr>
        <sz val="12"/>
        <color theme="1"/>
        <rFont val="Calibri"/>
        <family val="2"/>
        <scheme val="minor"/>
      </rPr>
      <t xml:space="preserve"> — Describe the type of item/equipment to be purchased and its purpose or use. 
• Refer to the EUM </t>
    </r>
    <r>
      <rPr>
        <i/>
        <sz val="12"/>
        <color theme="1"/>
        <rFont val="Calibri"/>
        <family val="2"/>
        <scheme val="minor"/>
      </rPr>
      <t>General Instructions</t>
    </r>
    <r>
      <rPr>
        <sz val="12"/>
        <color theme="1"/>
        <rFont val="Calibri"/>
        <family val="2"/>
        <scheme val="minor"/>
      </rPr>
      <t xml:space="preserve"> and </t>
    </r>
    <r>
      <rPr>
        <b/>
        <sz val="12"/>
        <color theme="1"/>
        <rFont val="Calibri"/>
        <family val="2"/>
        <scheme val="minor"/>
      </rPr>
      <t>Equipment FAQs</t>
    </r>
    <r>
      <rPr>
        <sz val="12"/>
        <color theme="1"/>
        <rFont val="Calibri"/>
        <family val="2"/>
        <scheme val="minor"/>
      </rPr>
      <t xml:space="preserve"> for additional details on what is an acceptable or unacceptable use of EUM funds. Note especially that fixed capital expenses such as land or buildings, and indirect and administrative costs, may not be charged to EUM funds. 
</t>
    </r>
  </si>
  <si>
    <t>4) Program that Has Been Scheduled for Deletion or Is in Teach-out? (Auto-populates. If "yes," does not qualify.)</t>
  </si>
  <si>
    <t>4) Program that Has Been Scheduled for Deletion or Is in Teach-out? (Auto-populates. If yes, does not qualify.)</t>
  </si>
  <si>
    <t>7) Instructions</t>
  </si>
  <si>
    <t>2024–25 EUM Budget Narrative Form (DOE 101S) Instructions</t>
  </si>
  <si>
    <t>FLORIDA DEPARTMENT OF EDUCATION
2024–25 Equipment Upgrade and Modernization 
DOE 101S Budget Narrative Form</t>
  </si>
  <si>
    <t>2024–25 Perkins V Projected Equipment Form (EUM) Instructions</t>
  </si>
  <si>
    <t>Postsecondary Programs Scheduled for Teach-Out or Deletion</t>
  </si>
  <si>
    <t>Updated June 3, 2024 based on the November 15, 2023 Database. 
Programs in ineligible clusters have been excluded.
If a program has been scheduled for teach-out or deletion, it is ineligible for EUM. If such a program is marked as "true" in the "Replaced" column, then check the "Replaces Old CIP" column  to locate the new CIP. Contact Perkins@fldoe.org with questions.</t>
  </si>
  <si>
    <t>Updated June 3, 2024 based on the November 15, 2023 Database. 
Programs in ineligible clusters have been excluded.
If a program has been scheduled for teach-out or deletion, it is ineligible for EUM and has been excluded here. 
A small number of SOC codes may still appear in the FDOE's program database (and thus the Perkins V Entitlement Grant Excel Workbook) in the outdated 2010 format, but as 2020 in labor market alignment lists. These are (2010 format/2020 format): 151131/151251, 151142/151244, 151143/151241, 151151/151232. 
Per the US BLS 2018 Crosswalk, SOC Code 151199 has multiple possible replacements and has not been updated on this list.
Contact Perkins@fldoe.org with questions.</t>
  </si>
  <si>
    <t>To generate the Cluster and Teach-Out lists, removed secondary programs from the database list. Removed non-fundable (this will end up removing ATC and CWE programs). Followed additional steps.</t>
  </si>
  <si>
    <t>In purple sheet process, terms such as "daggered" (changed to "scheduled for teach-out or deletion")  and "pitch" (changed to "concept pitch proposal") were modified. Additional ADA checks. JN, 10/03/23</t>
  </si>
  <si>
    <t>Auto-populated cells added. Light editing of 101S (removed merged cells, etc.)</t>
  </si>
  <si>
    <t>Tab color codes: Green=Informational, Blue=Form, Red=Functional for Workbook, Black=Reference.</t>
  </si>
  <si>
    <t>JN review of grant and updates. Made recommendations to BH and KT for changes. Meetings with TG, BH, CF, MM, MS and staff. Review and approval by Leadership.</t>
  </si>
  <si>
    <t>JN review of grant and updates, made recommendations. Updates from TG. Meetings with BH, MS, WE, and staff. AY included. Sent for review and approval by Leadership.</t>
  </si>
  <si>
    <t>1101000000</t>
  </si>
  <si>
    <t>0647060426</t>
  </si>
  <si>
    <t>1101030301</t>
  </si>
  <si>
    <t>CIP_Number_Text</t>
  </si>
  <si>
    <t>Leading Zero</t>
  </si>
  <si>
    <t>Concatenate</t>
  </si>
  <si>
    <t>0</t>
  </si>
  <si>
    <t>CIP_Number_2020_Text</t>
  </si>
  <si>
    <t>0101030200</t>
  </si>
  <si>
    <t>0511010309</t>
  </si>
  <si>
    <t>0511020202</t>
  </si>
  <si>
    <t>0511020308</t>
  </si>
  <si>
    <t>0522030100</t>
  </si>
  <si>
    <t>0552041102</t>
  </si>
  <si>
    <t>0552070309</t>
  </si>
  <si>
    <t>0552120101</t>
  </si>
  <si>
    <t>0552120102</t>
  </si>
  <si>
    <t>0552120103</t>
  </si>
  <si>
    <t>0552120104</t>
  </si>
  <si>
    <t>0552120105</t>
  </si>
  <si>
    <t>0615061200</t>
  </si>
  <si>
    <t>0647040804</t>
  </si>
  <si>
    <t>0647040805</t>
  </si>
  <si>
    <t>0647060407</t>
  </si>
  <si>
    <t>0647060418</t>
  </si>
  <si>
    <t>0647060419</t>
  </si>
  <si>
    <t>0647060420</t>
  </si>
  <si>
    <t>0647060421</t>
  </si>
  <si>
    <t>0647060423</t>
  </si>
  <si>
    <t>0647060427</t>
  </si>
  <si>
    <t>0649020202</t>
  </si>
  <si>
    <t>0743010207</t>
  </si>
  <si>
    <t>0743010209</t>
  </si>
  <si>
    <t>0743010709</t>
  </si>
  <si>
    <t>0743020303</t>
  </si>
  <si>
    <t>0743020312</t>
  </si>
  <si>
    <t>1103060100</t>
  </si>
  <si>
    <t>1552120107</t>
  </si>
  <si>
    <t>1610020101</t>
  </si>
  <si>
    <t>1610030100</t>
  </si>
  <si>
    <t>0101030302</t>
  </si>
  <si>
    <t>0101030304</t>
  </si>
  <si>
    <t>0101050501</t>
  </si>
  <si>
    <t>0101050701</t>
  </si>
  <si>
    <t>0101050703</t>
  </si>
  <si>
    <t>0101060503</t>
  </si>
  <si>
    <t>0101060504</t>
  </si>
  <si>
    <t>0101060505</t>
  </si>
  <si>
    <t>0101060602</t>
  </si>
  <si>
    <t>0101060703</t>
  </si>
  <si>
    <t>0101830100</t>
  </si>
  <si>
    <t>0301830100</t>
  </si>
  <si>
    <t>0413121000</t>
  </si>
  <si>
    <t>0419070802</t>
  </si>
  <si>
    <t>0419070904</t>
  </si>
  <si>
    <t>0419070905</t>
  </si>
  <si>
    <t>0419070906</t>
  </si>
  <si>
    <t>0419070907</t>
  </si>
  <si>
    <t>0419070908</t>
  </si>
  <si>
    <t>0419070913</t>
  </si>
  <si>
    <t>0419070914</t>
  </si>
  <si>
    <t>0450040702</t>
  </si>
  <si>
    <t>0450040804</t>
  </si>
  <si>
    <t>0450040805</t>
  </si>
  <si>
    <t>0450040807</t>
  </si>
  <si>
    <t>0509070200</t>
  </si>
  <si>
    <t>0510030306</t>
  </si>
  <si>
    <t>0510030307</t>
  </si>
  <si>
    <t>0510030308</t>
  </si>
  <si>
    <t>0511010200</t>
  </si>
  <si>
    <t>0511010302</t>
  </si>
  <si>
    <t>0511010307</t>
  </si>
  <si>
    <t>0511010311</t>
  </si>
  <si>
    <t>0511010312</t>
  </si>
  <si>
    <t>0511010313</t>
  </si>
  <si>
    <t>0511020102</t>
  </si>
  <si>
    <t>0511020103</t>
  </si>
  <si>
    <t>0511020110</t>
  </si>
  <si>
    <t>0511020113</t>
  </si>
  <si>
    <t>0511020200</t>
  </si>
  <si>
    <t>0511020307</t>
  </si>
  <si>
    <t>0511020309</t>
  </si>
  <si>
    <t>0511020313</t>
  </si>
  <si>
    <t>0511020314</t>
  </si>
  <si>
    <t>0511020315</t>
  </si>
  <si>
    <t>0511080100</t>
  </si>
  <si>
    <t>0511080103</t>
  </si>
  <si>
    <t>0511080402</t>
  </si>
  <si>
    <t>0511080403</t>
  </si>
  <si>
    <t>0511090102</t>
  </si>
  <si>
    <t>0511090105</t>
  </si>
  <si>
    <t>0511090107</t>
  </si>
  <si>
    <t>0511090200</t>
  </si>
  <si>
    <t>0511100112</t>
  </si>
  <si>
    <t>0511100113</t>
  </si>
  <si>
    <t>0511100114</t>
  </si>
  <si>
    <t>0511100115</t>
  </si>
  <si>
    <t>0511100116</t>
  </si>
  <si>
    <t>0511100117</t>
  </si>
  <si>
    <t>0511100118</t>
  </si>
  <si>
    <t>0511100119</t>
  </si>
  <si>
    <t>0511100120</t>
  </si>
  <si>
    <t>0511100121</t>
  </si>
  <si>
    <t>0511100122</t>
  </si>
  <si>
    <t>0511100123</t>
  </si>
  <si>
    <t>0511100124</t>
  </si>
  <si>
    <t>0511100302</t>
  </si>
  <si>
    <t>0511100311</t>
  </si>
  <si>
    <t>0511100313</t>
  </si>
  <si>
    <t>0511100314</t>
  </si>
  <si>
    <t>0511100501</t>
  </si>
  <si>
    <t>0511100502</t>
  </si>
  <si>
    <t>0515120200</t>
  </si>
  <si>
    <t>0522030103</t>
  </si>
  <si>
    <t>0522030305</t>
  </si>
  <si>
    <t>0522030306</t>
  </si>
  <si>
    <t>0522030311</t>
  </si>
  <si>
    <t>0530700100</t>
  </si>
  <si>
    <t>0530710400</t>
  </si>
  <si>
    <t>0550041114</t>
  </si>
  <si>
    <t>0550041115</t>
  </si>
  <si>
    <t>0550041116</t>
  </si>
  <si>
    <t>0550041118</t>
  </si>
  <si>
    <t>0551070500</t>
  </si>
  <si>
    <t>0551071001</t>
  </si>
  <si>
    <t>0551071603</t>
  </si>
  <si>
    <t>0552020101</t>
  </si>
  <si>
    <t>0552020103</t>
  </si>
  <si>
    <t>0552020104</t>
  </si>
  <si>
    <t>0552020105</t>
  </si>
  <si>
    <t>0552020107</t>
  </si>
  <si>
    <t>0552020113</t>
  </si>
  <si>
    <t>0552020117</t>
  </si>
  <si>
    <t>0552020401</t>
  </si>
  <si>
    <t>0552020403</t>
  </si>
  <si>
    <t>0552021500</t>
  </si>
  <si>
    <t>0552021501</t>
  </si>
  <si>
    <t>0552030202</t>
  </si>
  <si>
    <t>0552030203</t>
  </si>
  <si>
    <t>0552030204</t>
  </si>
  <si>
    <t>0552030205</t>
  </si>
  <si>
    <t>0552040103</t>
  </si>
  <si>
    <t>0552040704</t>
  </si>
  <si>
    <t>0552070101</t>
  </si>
  <si>
    <t>0552070303</t>
  </si>
  <si>
    <t>0552070306</t>
  </si>
  <si>
    <t>0552070308</t>
  </si>
  <si>
    <t>0552130101</t>
  </si>
  <si>
    <t>0552150101</t>
  </si>
  <si>
    <t>0609070208</t>
  </si>
  <si>
    <t>0609070209</t>
  </si>
  <si>
    <t>0609070210</t>
  </si>
  <si>
    <t>0609070211</t>
  </si>
  <si>
    <t>0609070219</t>
  </si>
  <si>
    <t>0609090200</t>
  </si>
  <si>
    <t>0610010507</t>
  </si>
  <si>
    <t>0610010524</t>
  </si>
  <si>
    <t>0610020100</t>
  </si>
  <si>
    <t>0610020200</t>
  </si>
  <si>
    <t>0610020205</t>
  </si>
  <si>
    <t>0610020216</t>
  </si>
  <si>
    <t>0610020218</t>
  </si>
  <si>
    <t>0610020301</t>
  </si>
  <si>
    <t>0610020303</t>
  </si>
  <si>
    <t>0610020304</t>
  </si>
  <si>
    <t>0610030400</t>
  </si>
  <si>
    <t>0610030501</t>
  </si>
  <si>
    <t>0611050101</t>
  </si>
  <si>
    <t>0611080302</t>
  </si>
  <si>
    <t>0611080303</t>
  </si>
  <si>
    <t>0611080304</t>
  </si>
  <si>
    <t>0611080305</t>
  </si>
  <si>
    <t>0611100206</t>
  </si>
  <si>
    <t>0611100207</t>
  </si>
  <si>
    <t>0615000007</t>
  </si>
  <si>
    <t>0615000013</t>
  </si>
  <si>
    <t>0615000015</t>
  </si>
  <si>
    <t>0615030300</t>
  </si>
  <si>
    <t>0615030309</t>
  </si>
  <si>
    <t>0615030310</t>
  </si>
  <si>
    <t>0615030313</t>
  </si>
  <si>
    <t>0615030315</t>
  </si>
  <si>
    <t>0615030316</t>
  </si>
  <si>
    <t>0615030332</t>
  </si>
  <si>
    <t>0615030411</t>
  </si>
  <si>
    <t>0615030508</t>
  </si>
  <si>
    <t>0615040106</t>
  </si>
  <si>
    <t>0615040107</t>
  </si>
  <si>
    <t>0615040108</t>
  </si>
  <si>
    <t>0615040109</t>
  </si>
  <si>
    <t>0615040400</t>
  </si>
  <si>
    <t>0615040401</t>
  </si>
  <si>
    <t>0615040402</t>
  </si>
  <si>
    <t>0615040514</t>
  </si>
  <si>
    <t>0615040601</t>
  </si>
  <si>
    <t>0615040606</t>
  </si>
  <si>
    <t>0615040607</t>
  </si>
  <si>
    <t>0615040700</t>
  </si>
  <si>
    <t>0615049901</t>
  </si>
  <si>
    <t>0615049905</t>
  </si>
  <si>
    <t>0615050100</t>
  </si>
  <si>
    <t>0615050101</t>
  </si>
  <si>
    <t>0615050102</t>
  </si>
  <si>
    <t>0615050110</t>
  </si>
  <si>
    <t>0615050111</t>
  </si>
  <si>
    <t>0615050112</t>
  </si>
  <si>
    <t>0615061203</t>
  </si>
  <si>
    <t>0615061302</t>
  </si>
  <si>
    <t>0615061303</t>
  </si>
  <si>
    <t>0615061601</t>
  </si>
  <si>
    <t>0615061700</t>
  </si>
  <si>
    <t>0615061701</t>
  </si>
  <si>
    <t>0615070202</t>
  </si>
  <si>
    <t>0615070203</t>
  </si>
  <si>
    <t>0615080102</t>
  </si>
  <si>
    <t>0615080103</t>
  </si>
  <si>
    <t>0615080300</t>
  </si>
  <si>
    <t>0615080301</t>
  </si>
  <si>
    <t>0615080302</t>
  </si>
  <si>
    <t>0615080501</t>
  </si>
  <si>
    <t>0615080503</t>
  </si>
  <si>
    <t>0615100103</t>
  </si>
  <si>
    <t>0615130100</t>
  </si>
  <si>
    <t>0615130200</t>
  </si>
  <si>
    <t>0615130204</t>
  </si>
  <si>
    <t>0615130205</t>
  </si>
  <si>
    <t>0615130211</t>
  </si>
  <si>
    <t>0615130304</t>
  </si>
  <si>
    <t>0615170100</t>
  </si>
  <si>
    <t>0615170101</t>
  </si>
  <si>
    <t>0615170300</t>
  </si>
  <si>
    <t>0615170301</t>
  </si>
  <si>
    <t>0630330106</t>
  </si>
  <si>
    <t>0641010105</t>
  </si>
  <si>
    <t>0641030101</t>
  </si>
  <si>
    <t>0641030102</t>
  </si>
  <si>
    <t>0646010103</t>
  </si>
  <si>
    <t>0646020117</t>
  </si>
  <si>
    <t>0646030202</t>
  </si>
  <si>
    <t>0646030204</t>
  </si>
  <si>
    <t>0646030301</t>
  </si>
  <si>
    <t>0646030302</t>
  </si>
  <si>
    <t>0646030303</t>
  </si>
  <si>
    <t>0646030304</t>
  </si>
  <si>
    <t>0646030305</t>
  </si>
  <si>
    <t>0646040107</t>
  </si>
  <si>
    <t>0646041502</t>
  </si>
  <si>
    <t>0646041506</t>
  </si>
  <si>
    <t>0646050200</t>
  </si>
  <si>
    <t>0646050312</t>
  </si>
  <si>
    <t>0647000002</t>
  </si>
  <si>
    <t>0647010106</t>
  </si>
  <si>
    <t>0647010303</t>
  </si>
  <si>
    <t>0647010304</t>
  </si>
  <si>
    <t>0647010406</t>
  </si>
  <si>
    <t>0647010604</t>
  </si>
  <si>
    <t>0647030201</t>
  </si>
  <si>
    <t>0647030300</t>
  </si>
  <si>
    <t>0647030302</t>
  </si>
  <si>
    <t>0647030303</t>
  </si>
  <si>
    <t>0647030304</t>
  </si>
  <si>
    <t>0647030305</t>
  </si>
  <si>
    <t>0647030306</t>
  </si>
  <si>
    <t>0647040808</t>
  </si>
  <si>
    <t>0647040809</t>
  </si>
  <si>
    <t>0647060306</t>
  </si>
  <si>
    <t>0647060405</t>
  </si>
  <si>
    <t>0647060406</t>
  </si>
  <si>
    <t>0647060411</t>
  </si>
  <si>
    <t>0647060412</t>
  </si>
  <si>
    <t>0647060413</t>
  </si>
  <si>
    <t>0647060414</t>
  </si>
  <si>
    <t>0647060422</t>
  </si>
  <si>
    <t>0647060424</t>
  </si>
  <si>
    <t>0647060425</t>
  </si>
  <si>
    <t>0647060500</t>
  </si>
  <si>
    <t>0647060501</t>
  </si>
  <si>
    <t>0647060505</t>
  </si>
  <si>
    <t>0647060506</t>
  </si>
  <si>
    <t>0647060512</t>
  </si>
  <si>
    <t>0647060513</t>
  </si>
  <si>
    <t>0647060515</t>
  </si>
  <si>
    <t>0647060516</t>
  </si>
  <si>
    <t>0647060604</t>
  </si>
  <si>
    <t>0647060703</t>
  </si>
  <si>
    <t>0647060801</t>
  </si>
  <si>
    <t>0647060905</t>
  </si>
  <si>
    <t>0647060908</t>
  </si>
  <si>
    <t>0647061305</t>
  </si>
  <si>
    <t>0647061306</t>
  </si>
  <si>
    <t>0647061307</t>
  </si>
  <si>
    <t>0647061308</t>
  </si>
  <si>
    <t>0647061309</t>
  </si>
  <si>
    <t>0647061611</t>
  </si>
  <si>
    <t>0648050305</t>
  </si>
  <si>
    <t>0648050307</t>
  </si>
  <si>
    <t>0648050805</t>
  </si>
  <si>
    <t>0648050806</t>
  </si>
  <si>
    <t>0648051002</t>
  </si>
  <si>
    <t>0648070303</t>
  </si>
  <si>
    <t>0649010202</t>
  </si>
  <si>
    <t>0649010403</t>
  </si>
  <si>
    <t>0649010404</t>
  </si>
  <si>
    <t>0649010405</t>
  </si>
  <si>
    <t>0649010406</t>
  </si>
  <si>
    <t>0649010408</t>
  </si>
  <si>
    <t>0649010409</t>
  </si>
  <si>
    <t>0649010410</t>
  </si>
  <si>
    <t>0649010411</t>
  </si>
  <si>
    <t>0649010501</t>
  </si>
  <si>
    <t>0649020201</t>
  </si>
  <si>
    <t>0649020500</t>
  </si>
  <si>
    <t>0649020502</t>
  </si>
  <si>
    <t>0650010208</t>
  </si>
  <si>
    <t>0650010215</t>
  </si>
  <si>
    <t>0650010218</t>
  </si>
  <si>
    <t>0650040208</t>
  </si>
  <si>
    <t>0650040217</t>
  </si>
  <si>
    <t>0650040605</t>
  </si>
  <si>
    <t>0650040606</t>
  </si>
  <si>
    <t>0650040701</t>
  </si>
  <si>
    <t>0650050201</t>
  </si>
  <si>
    <t>0650060200</t>
  </si>
  <si>
    <t>0650060203</t>
  </si>
  <si>
    <t>0650060204</t>
  </si>
  <si>
    <t>0650060205</t>
  </si>
  <si>
    <t>0650060206</t>
  </si>
  <si>
    <t>0650060211</t>
  </si>
  <si>
    <t>0650060223</t>
  </si>
  <si>
    <t>0650060501</t>
  </si>
  <si>
    <t>0650060502</t>
  </si>
  <si>
    <t>0652020300</t>
  </si>
  <si>
    <t>0652020302</t>
  </si>
  <si>
    <t>0652020303</t>
  </si>
  <si>
    <t>0652020502</t>
  </si>
  <si>
    <t>0652020901</t>
  </si>
  <si>
    <t>0703010403</t>
  </si>
  <si>
    <t>0703010404</t>
  </si>
  <si>
    <t>0703010407</t>
  </si>
  <si>
    <t>0713100306</t>
  </si>
  <si>
    <t>0713100307</t>
  </si>
  <si>
    <t>0713129902</t>
  </si>
  <si>
    <t>0713150100</t>
  </si>
  <si>
    <t>0715020102</t>
  </si>
  <si>
    <t>0715050603</t>
  </si>
  <si>
    <t>0715050604</t>
  </si>
  <si>
    <t>0715170100</t>
  </si>
  <si>
    <t>0715170101</t>
  </si>
  <si>
    <t>0722030203</t>
  </si>
  <si>
    <t>0743010200</t>
  </si>
  <si>
    <t>0743010203</t>
  </si>
  <si>
    <t>0743010204</t>
  </si>
  <si>
    <t>0743010205</t>
  </si>
  <si>
    <t>0743010210</t>
  </si>
  <si>
    <t>0743010211</t>
  </si>
  <si>
    <t>0743010212</t>
  </si>
  <si>
    <t>0743010304</t>
  </si>
  <si>
    <t>0743010306</t>
  </si>
  <si>
    <t>0743010700</t>
  </si>
  <si>
    <t>0743010702</t>
  </si>
  <si>
    <t>0743010703</t>
  </si>
  <si>
    <t>0743010710</t>
  </si>
  <si>
    <t>0743010711</t>
  </si>
  <si>
    <t>0743010900</t>
  </si>
  <si>
    <t>0743010907</t>
  </si>
  <si>
    <t>0743011202</t>
  </si>
  <si>
    <t>0743019902</t>
  </si>
  <si>
    <t>0743019903</t>
  </si>
  <si>
    <t>0743020111</t>
  </si>
  <si>
    <t>0743020304</t>
  </si>
  <si>
    <t>0743020313</t>
  </si>
  <si>
    <t>0743039900</t>
  </si>
  <si>
    <t>0743040300</t>
  </si>
  <si>
    <t>0743040600</t>
  </si>
  <si>
    <t>0801060602</t>
  </si>
  <si>
    <t>0801060603</t>
  </si>
  <si>
    <t>0810039900</t>
  </si>
  <si>
    <t>0811010100</t>
  </si>
  <si>
    <t>0811010300</t>
  </si>
  <si>
    <t>0811080100</t>
  </si>
  <si>
    <t>0811080200</t>
  </si>
  <si>
    <t>0811100300</t>
  </si>
  <si>
    <t>0813120200</t>
  </si>
  <si>
    <t>0813150100</t>
  </si>
  <si>
    <t>0814410100</t>
  </si>
  <si>
    <t>0815030300</t>
  </si>
  <si>
    <t>0815039900</t>
  </si>
  <si>
    <t>0815060700</t>
  </si>
  <si>
    <t>0815061200</t>
  </si>
  <si>
    <t>0815061700</t>
  </si>
  <si>
    <t>0815110200</t>
  </si>
  <si>
    <t>0815110201</t>
  </si>
  <si>
    <t>0815110202</t>
  </si>
  <si>
    <t>0815120200</t>
  </si>
  <si>
    <t>0815130103</t>
  </si>
  <si>
    <t>0815150100</t>
  </si>
  <si>
    <t>0815170300</t>
  </si>
  <si>
    <t>0819070910</t>
  </si>
  <si>
    <t>0822030100</t>
  </si>
  <si>
    <t>0830710200</t>
  </si>
  <si>
    <t>0843012000</t>
  </si>
  <si>
    <t>0843020300</t>
  </si>
  <si>
    <t>0843020301</t>
  </si>
  <si>
    <t>0846010103</t>
  </si>
  <si>
    <t>0846010104</t>
  </si>
  <si>
    <t>0846010105</t>
  </si>
  <si>
    <t>0846020105</t>
  </si>
  <si>
    <t>0846030204</t>
  </si>
  <si>
    <t>0846030300</t>
  </si>
  <si>
    <t>0846030301</t>
  </si>
  <si>
    <t>0846030302</t>
  </si>
  <si>
    <t>0846040100</t>
  </si>
  <si>
    <t>0846040300</t>
  </si>
  <si>
    <t>0846040401</t>
  </si>
  <si>
    <t>0846040600</t>
  </si>
  <si>
    <t>0846040800</t>
  </si>
  <si>
    <t>0846041000</t>
  </si>
  <si>
    <t>0846041400</t>
  </si>
  <si>
    <t>0846041502</t>
  </si>
  <si>
    <t>0846049901</t>
  </si>
  <si>
    <t>0846050202</t>
  </si>
  <si>
    <t>0846050302</t>
  </si>
  <si>
    <t>0846050303</t>
  </si>
  <si>
    <t>0846050400</t>
  </si>
  <si>
    <t>0846999903</t>
  </si>
  <si>
    <t>0847010301</t>
  </si>
  <si>
    <t>0847010302</t>
  </si>
  <si>
    <t>0847010601</t>
  </si>
  <si>
    <t>0847011000</t>
  </si>
  <si>
    <t>0847020102</t>
  </si>
  <si>
    <t>0847020103</t>
  </si>
  <si>
    <t>0847030200</t>
  </si>
  <si>
    <t>0847030300</t>
  </si>
  <si>
    <t>0847030301</t>
  </si>
  <si>
    <t>0847030302</t>
  </si>
  <si>
    <t>0847030303</t>
  </si>
  <si>
    <t>0847060300</t>
  </si>
  <si>
    <t>0847060405</t>
  </si>
  <si>
    <t>0847060500</t>
  </si>
  <si>
    <t>0847060908</t>
  </si>
  <si>
    <t>0848050100</t>
  </si>
  <si>
    <t>0848050302</t>
  </si>
  <si>
    <t>0848050600</t>
  </si>
  <si>
    <t>0848050802</t>
  </si>
  <si>
    <t>0848051100</t>
  </si>
  <si>
    <t>0849020200</t>
  </si>
  <si>
    <t>0849020500</t>
  </si>
  <si>
    <t>0850060200</t>
  </si>
  <si>
    <t>0851070600</t>
  </si>
  <si>
    <t>0851080800</t>
  </si>
  <si>
    <t>0852020100</t>
  </si>
  <si>
    <t>0852020300</t>
  </si>
  <si>
    <t>0852020301</t>
  </si>
  <si>
    <t>0852020400</t>
  </si>
  <si>
    <t>0852021100</t>
  </si>
  <si>
    <t>0852030200</t>
  </si>
  <si>
    <t>0852100600</t>
  </si>
  <si>
    <t>0852140400</t>
  </si>
  <si>
    <t>0852200200</t>
  </si>
  <si>
    <t>1101010100</t>
  </si>
  <si>
    <t>1101050701</t>
  </si>
  <si>
    <t>1101060502</t>
  </si>
  <si>
    <t>1101060701</t>
  </si>
  <si>
    <t>1101099901</t>
  </si>
  <si>
    <t>1103060101</t>
  </si>
  <si>
    <t>1301830100</t>
  </si>
  <si>
    <t>1413121004</t>
  </si>
  <si>
    <t>1419070802</t>
  </si>
  <si>
    <t>1450040700</t>
  </si>
  <si>
    <t>1450040801</t>
  </si>
  <si>
    <t>1511010200</t>
  </si>
  <si>
    <t>1511010307</t>
  </si>
  <si>
    <t>1511020101</t>
  </si>
  <si>
    <t>1511080200</t>
  </si>
  <si>
    <t>1511100112</t>
  </si>
  <si>
    <t>1511100300</t>
  </si>
  <si>
    <t>1511100307</t>
  </si>
  <si>
    <t>1511100308</t>
  </si>
  <si>
    <t>1511100400</t>
  </si>
  <si>
    <t>1511100509</t>
  </si>
  <si>
    <t>1530700100</t>
  </si>
  <si>
    <t>1530700101</t>
  </si>
  <si>
    <t>1530710200</t>
  </si>
  <si>
    <t>1550041100</t>
  </si>
  <si>
    <t>1551070500</t>
  </si>
  <si>
    <t>1552020102</t>
  </si>
  <si>
    <t>1552020401</t>
  </si>
  <si>
    <t>1552030201</t>
  </si>
  <si>
    <t>1552070308</t>
  </si>
  <si>
    <t>1552150100</t>
  </si>
  <si>
    <t>1604090100</t>
  </si>
  <si>
    <t>1609070213</t>
  </si>
  <si>
    <t>1609090200</t>
  </si>
  <si>
    <t>1610020202</t>
  </si>
  <si>
    <t>1610030400</t>
  </si>
  <si>
    <t>1611080103</t>
  </si>
  <si>
    <t>1611080300</t>
  </si>
  <si>
    <t>1615000001</t>
  </si>
  <si>
    <t>1615030301</t>
  </si>
  <si>
    <t>1615030302</t>
  </si>
  <si>
    <t>1615030318</t>
  </si>
  <si>
    <t>1615040102</t>
  </si>
  <si>
    <t>1615061307</t>
  </si>
  <si>
    <t>1615061600</t>
  </si>
  <si>
    <t>1615080100</t>
  </si>
  <si>
    <t>1615080101</t>
  </si>
  <si>
    <t>1615080102</t>
  </si>
  <si>
    <t>1615100102</t>
  </si>
  <si>
    <t>1615120100</t>
  </si>
  <si>
    <t>1615130202</t>
  </si>
  <si>
    <t>1615170100</t>
  </si>
  <si>
    <t>1641030100</t>
  </si>
  <si>
    <t>1646041201</t>
  </si>
  <si>
    <t>1647060700</t>
  </si>
  <si>
    <t>1647060911</t>
  </si>
  <si>
    <t>1649010200</t>
  </si>
  <si>
    <t>1649010401</t>
  </si>
  <si>
    <t>1649010403</t>
  </si>
  <si>
    <t>1649010404</t>
  </si>
  <si>
    <t>1650010200</t>
  </si>
  <si>
    <t>1650050202</t>
  </si>
  <si>
    <t>1650060213</t>
  </si>
  <si>
    <t>1650060500</t>
  </si>
  <si>
    <t>1650091300</t>
  </si>
  <si>
    <t>1652020301</t>
  </si>
  <si>
    <t>1652020501</t>
  </si>
  <si>
    <t>1652020901</t>
  </si>
  <si>
    <t>1703010401</t>
  </si>
  <si>
    <t>1713100304</t>
  </si>
  <si>
    <t>1713100305</t>
  </si>
  <si>
    <t>1713129902</t>
  </si>
  <si>
    <t>1715020101</t>
  </si>
  <si>
    <t>1722030200</t>
  </si>
  <si>
    <t>1731050701</t>
  </si>
  <si>
    <t>1743010302</t>
  </si>
  <si>
    <t>1743011202</t>
  </si>
  <si>
    <t>1743020112</t>
  </si>
  <si>
    <t>1743040300</t>
  </si>
  <si>
    <t>1743040600</t>
  </si>
  <si>
    <t>District Career Clusters for Perkins-Fundable Postsecondary Programs</t>
  </si>
  <si>
    <t>State College Career Clusters for Perkins-Fundable Postsecondary Programs
Credit- and Clock-Hour Programs</t>
  </si>
  <si>
    <t>EUM Grant 
Eligibility Summary</t>
  </si>
  <si>
    <t>1) General</t>
  </si>
  <si>
    <t>2) Program</t>
  </si>
  <si>
    <t>8) Resources</t>
  </si>
  <si>
    <r>
      <rPr>
        <b/>
        <sz val="12"/>
        <color theme="1"/>
        <rFont val="Calibri"/>
        <family val="2"/>
        <scheme val="minor"/>
      </rPr>
      <t>2) Deadlines</t>
    </r>
    <r>
      <rPr>
        <sz val="12"/>
        <color theme="1"/>
        <rFont val="Calibri"/>
        <family val="2"/>
        <scheme val="minor"/>
      </rPr>
      <t xml:space="preserve"> </t>
    </r>
  </si>
  <si>
    <t>3) Grant Summary</t>
  </si>
  <si>
    <t>4) Summary of Workbook Contents</t>
  </si>
  <si>
    <t>5) Attention</t>
  </si>
  <si>
    <t>6) Concept Pitch Proposal Review</t>
  </si>
  <si>
    <t>D) If you copy and paste text into the Excel workbook, it is recommended that you either "special paste" values only, or that you copy into a text editor as an intermediary step to remove outside formatting and links.</t>
  </si>
  <si>
    <t>1) Agency Name (Technical Colleges Must Submit Under a District Name)</t>
  </si>
  <si>
    <t>2) Physical Site Location for Equipment Upgrade or Modernization (Technical Colleges May Be Identified Here)</t>
  </si>
  <si>
    <t>2) Describe the key purchases in a few words (e.g., "portable electrical learning system" or "robotic arm trainer and controller").</t>
  </si>
  <si>
    <t xml:space="preserve">3) Briefly describe the equipment requested and what it does. </t>
  </si>
  <si>
    <t>4) Summarize why this equipment upgrade or modernization is necessary. Include a short description of what the equipment does and the expected overall impact of an EUM grant award (for example, how it will prepare students to succeed in their fields).</t>
  </si>
  <si>
    <r>
      <t xml:space="preserve">Please select the career cluster of the main program (dropdown). </t>
    </r>
    <r>
      <rPr>
        <b/>
        <sz val="11"/>
        <color theme="1"/>
        <rFont val="Calibri"/>
        <family val="2"/>
        <scheme val="minor"/>
      </rPr>
      <t>Do not forget this step.</t>
    </r>
  </si>
  <si>
    <t>• The minimum request for each concept pitch proposal is $75,000. The maximum request per concept pitch proposal is $250,000.
• Capitalized equipment is strongly encouraged.
• See Equipment FAQs in this workbook for details.</t>
  </si>
  <si>
    <r>
      <t xml:space="preserve">Please note the following: 
• </t>
    </r>
    <r>
      <rPr>
        <b/>
        <sz val="12"/>
        <color theme="1"/>
        <rFont val="Calibri"/>
        <family val="2"/>
        <scheme val="minor"/>
      </rPr>
      <t>Do not spend EUM funds unless you receive an EUM Project Award Notification</t>
    </r>
    <r>
      <rPr>
        <sz val="12"/>
        <color theme="1"/>
        <rFont val="Calibri"/>
        <family val="2"/>
        <scheme val="minor"/>
      </rPr>
      <t xml:space="preserve">. 
• Refer to the Chancellor's EUM memo for webinar training details. 
</t>
    </r>
  </si>
  <si>
    <t>3) Software</t>
  </si>
  <si>
    <t>9) If you propose any "minor" equipment items worth less than $1,000, please explain either how they are necessary for the operation of another item that meets this threshold, or how lesser items combine to form a functional unit. See the Equipment FAQs for guidance. Write "N/A" if not applicable.</t>
  </si>
  <si>
    <t>4) General Examples of Acceptable and Unacceptable Equipment Requests for 2024–25</t>
  </si>
  <si>
    <t>5) Specific Equipment Examples — Acceptable</t>
  </si>
  <si>
    <t>6) Specific Equipment Examples — Acceptable, Continued</t>
  </si>
  <si>
    <t>7) Specific Equipment Examples — Unacceptable</t>
  </si>
  <si>
    <r>
      <t xml:space="preserve">• </t>
    </r>
    <r>
      <rPr>
        <b/>
        <sz val="12"/>
        <color theme="1"/>
        <rFont val="Calibri"/>
        <family val="2"/>
        <scheme val="minor"/>
      </rPr>
      <t>No administrative or indirect costs.</t>
    </r>
    <r>
      <rPr>
        <sz val="12"/>
        <color theme="1"/>
        <rFont val="Calibri"/>
        <family val="2"/>
        <scheme val="minor"/>
      </rPr>
      <t xml:space="preserve">
• No personnel or travel expenses.
• Various non-equipment purchases. See below for examples.</t>
    </r>
  </si>
  <si>
    <r>
      <t xml:space="preserve">8) Equipment codes. </t>
    </r>
    <r>
      <rPr>
        <b/>
        <u/>
        <sz val="12"/>
        <color theme="1"/>
        <rFont val="Calibri"/>
        <family val="2"/>
        <scheme val="minor"/>
      </rPr>
      <t>Important: Do not skip this.</t>
    </r>
    <r>
      <rPr>
        <b/>
        <sz val="12"/>
        <color theme="1"/>
        <rFont val="Calibri"/>
        <family val="2"/>
        <scheme val="minor"/>
      </rPr>
      <t xml:space="preserve"> Typically, district object codes for equipment are 64X (e.g., 641). For state colleges, they are usually 7XXXX (e.g., 71001) or 665XX (additional "minor equipment" codes). 
If any lines in your budget forms (DOE101S, Projected Equipment Form) use different codes, please explain why those expenses should be approved. See the Equipment FAQs for guidance on acceptable expenses (such as reasonable shipping), as well as on unacceptable expenses. Note that in some cases, it may be appropriate to list multiple expenses on one line under a single code. Ask your agency's finance office or the FDOE Grants Manager assigned to your Perkins Entitlement Grant if unsure.</t>
    </r>
  </si>
  <si>
    <t>10) Please explain any software expenses. Please read the "software" section of the Equipment FAQs sheet in this workbook before answering. Software expenses are only accepted under specific circumstances. Write "N/A" if not applicable.</t>
  </si>
  <si>
    <r>
      <t xml:space="preserve">B) When submitting multiple concept pitch proposals, agencies should </t>
    </r>
    <r>
      <rPr>
        <b/>
        <sz val="12"/>
        <color theme="1"/>
        <rFont val="Calibri"/>
        <family val="2"/>
        <scheme val="minor"/>
      </rPr>
      <t>rank their priorities</t>
    </r>
    <r>
      <rPr>
        <sz val="12"/>
        <color theme="1"/>
        <rFont val="Calibri"/>
        <family val="2"/>
        <scheme val="minor"/>
      </rPr>
      <t xml:space="preserve">, with “1” as the highest. </t>
    </r>
  </si>
  <si>
    <t>Early Postsecondary-Credit Narrative</t>
  </si>
  <si>
    <t>Updated 06/06/24, JN</t>
  </si>
  <si>
    <t>Updated June 3, 2024 based on the November 15, 2023 Database. 
Programs in ineligible clusters have been excluded.
If a program has been scheduled for teach-out or deletion, it is ineligible for EUM. If such a program is marked as "true" in the "Replaced" column, then check the "Replaces Old CIP" column to locate the new CIP. Contact Perkins@fldoe.org with questions.</t>
  </si>
  <si>
    <t>1) Type "N/A" if this is your only concept pitch proposal. If submitting two, please provide a priority rank for this pitch, with “1” as the highest. Submit a separate workbook for each pitch.</t>
  </si>
  <si>
    <r>
      <t xml:space="preserve">Provide detailed descriptions/specifications of all equipment items to be purchased that have a projected unit value of $5,000 (State’s threshold) or more with a useful life of one year or more. </t>
    </r>
    <r>
      <rPr>
        <b/>
        <sz val="12"/>
        <color theme="1"/>
        <rFont val="Calibri"/>
        <family val="2"/>
        <scheme val="minor"/>
      </rPr>
      <t>EUM</t>
    </r>
    <r>
      <rPr>
        <sz val="12"/>
        <color theme="1"/>
        <rFont val="Calibri"/>
        <family val="2"/>
        <scheme val="minor"/>
      </rPr>
      <t xml:space="preserve">: Costs bundled or directly related to a piece of equipment, such as shipping or non-construction installation, may be listed on the same line as a piece of equipment. Provide details in the description. For example, a $150,000 semi-truck with a $1,000 shipping cost may be listed as $151,000. This item </t>
    </r>
    <r>
      <rPr>
        <b/>
        <sz val="12"/>
        <color theme="1"/>
        <rFont val="Calibri"/>
        <family val="2"/>
        <scheme val="minor"/>
      </rPr>
      <t>must be listed the same way on the DOE101S</t>
    </r>
    <r>
      <rPr>
        <sz val="12"/>
        <color theme="1"/>
        <rFont val="Calibri"/>
        <family val="2"/>
        <scheme val="minor"/>
      </rPr>
      <t xml:space="preserve">. Distinct items of non-capitalized equipment ("minor equipment") with a per-unit projected value below $5,000 should be listed on the DOE101S. </t>
    </r>
  </si>
  <si>
    <r>
      <t xml:space="preserve">Provide the projected cost for each item. </t>
    </r>
    <r>
      <rPr>
        <b/>
        <sz val="12"/>
        <rFont val="Calibri"/>
        <family val="2"/>
        <scheme val="minor"/>
      </rPr>
      <t>EUM</t>
    </r>
    <r>
      <rPr>
        <sz val="12"/>
        <rFont val="Calibri"/>
        <family val="2"/>
        <scheme val="minor"/>
      </rPr>
      <t xml:space="preserve">: Bundled or items otherwise directly related to a piece of capitalized equipment, such as non-construction installation, are generally included on the same line as the equipment. These should be listed in the description. In general, items of minor equipment no directly related to a functional unit of equipment worth $5,000 or more are not be listed on the Projected Equipment Form, but rather only on the DOE101S. </t>
    </r>
  </si>
  <si>
    <t xml:space="preserve"> such as non-construction installation. These should be listed in the description and included in the total item cost. </t>
  </si>
  <si>
    <t>Show all amounts in whole dollars only. Amounts should be in agreement with relevant sections of the DOE101S.</t>
  </si>
  <si>
    <t xml:space="preserve">Distinct items of minor equipment should be listed on the DOE101S. </t>
  </si>
  <si>
    <t>• Career and Technical Education (CTE)
• Comprehensive Local Needs Assessment (CLNA)
• Division of Career and Adult Education (DCAE)
• Florida Department of Education (FDOE)
• Request for Application (RFA)
• Program Improvement Plans (PIPs)</t>
  </si>
  <si>
    <t>https://www.fldoe.org/academics/career-adult-edu/career-tech-edu/curriculum-frameworks/</t>
  </si>
  <si>
    <t>https://www.fldoe.org/academics/career-adult-edu/career-tech-edu/program-resources.stml</t>
  </si>
  <si>
    <t>https://www.fldoe.org/academics/career-adult-edu/perkins/</t>
  </si>
  <si>
    <t xml:space="preserve">https://www.floridajobs.org/ </t>
  </si>
  <si>
    <t xml:space="preserve">https://www.fldoe.org/core/fileparse.php/7515/urlt/Perkins-AU-Chart.pdf </t>
  </si>
  <si>
    <t>F) Please contact Perkins@fldoe.org with any questions about the EUM Grant.</t>
  </si>
  <si>
    <r>
      <t xml:space="preserve">A) To check cluster classifications, refer to the appropriate </t>
    </r>
    <r>
      <rPr>
        <b/>
        <sz val="12"/>
        <color theme="1"/>
        <rFont val="Calibri"/>
        <family val="2"/>
        <scheme val="minor"/>
      </rPr>
      <t>Career Clusters</t>
    </r>
    <r>
      <rPr>
        <sz val="12"/>
        <color theme="1"/>
        <rFont val="Calibri"/>
        <family val="2"/>
        <scheme val="minor"/>
      </rPr>
      <t xml:space="preserve"> sheet (District or State College) in this workbook. For reference, this information is also available through the curriculum frameworks on the FDOE's DCAE CTE page at:</t>
    </r>
  </si>
  <si>
    <t>B) The Program and Course Inventory on DCAE's CTE Program Resources Page also provides cluster classifications at:</t>
  </si>
  <si>
    <t xml:space="preserve">C) Additional resources, such as the State Plan, Perkins V Implementation Guide and fiscal resources — including the Green Book, the Red Book and the Florida College System Accounting Manual— may be found on FDOE's DCAE Perkins V page at: </t>
  </si>
  <si>
    <t>D) An explanation of Perkins-allowable expenses may be found on the funding opportunities page of the FDOE Perkins site. This is the direct link to the Perkins-allowable summary chart at:</t>
  </si>
  <si>
    <t>E) State and regional demand lists, as well as high-skill, high-wage job information can be found under the workforce statistics page of the Florida Department of Commerce at:</t>
  </si>
  <si>
    <r>
      <rPr>
        <u/>
        <sz val="12"/>
        <color theme="1"/>
        <rFont val="Calibri"/>
        <family val="2"/>
        <scheme val="minor"/>
      </rPr>
      <t>Examples of Acceptable Expenses</t>
    </r>
    <r>
      <rPr>
        <b/>
        <sz val="12"/>
        <color theme="1"/>
        <rFont val="Calibri"/>
        <family val="2"/>
        <scheme val="minor"/>
      </rPr>
      <t xml:space="preserve">
</t>
    </r>
    <r>
      <rPr>
        <sz val="12"/>
        <color theme="1"/>
        <rFont val="Calibri"/>
        <family val="2"/>
        <scheme val="minor"/>
      </rPr>
      <t xml:space="preserve">• A robotic arm requires a patented software license to operate. In this case, the license is available for one year at a time. For some reason, the operating software license is not included with the purchase of the equipment. In this case, it is acceptable to purchase the license because it is fundamentally necessary for the equipment to function. However, because the license is valid only for a set period of time, the amount must be pro-rated to June 30.
• As long all other criteria listed in the EUM instruction are followed, and the items below have a useful life of one year or more, the following would generally be acceptable expenses because they meet the definition of </t>
    </r>
    <r>
      <rPr>
        <b/>
        <sz val="12"/>
        <color theme="1"/>
        <rFont val="Calibri"/>
        <family val="2"/>
        <scheme val="minor"/>
      </rPr>
      <t>capitalized equipment</t>
    </r>
    <r>
      <rPr>
        <sz val="12"/>
        <color theme="1"/>
        <rFont val="Calibri"/>
        <family val="2"/>
        <scheme val="minor"/>
      </rPr>
      <t xml:space="preserve">:
     •  A simulator worth $75,000. 
     •  Four machining centers that cost $20,000 per unit.
• The items below would generally be acceptable as part of an application, as long all other criteria listed in the EUM instruction are followed, because they exceed this year's $1,000 threshold for </t>
    </r>
    <r>
      <rPr>
        <b/>
        <sz val="12"/>
        <color theme="1"/>
        <rFont val="Calibri"/>
        <family val="2"/>
        <scheme val="minor"/>
      </rPr>
      <t>minor equipment</t>
    </r>
    <r>
      <rPr>
        <sz val="12"/>
        <color theme="1"/>
        <rFont val="Calibri"/>
        <family val="2"/>
        <scheme val="minor"/>
      </rPr>
      <t xml:space="preserve">. 
     •  A 3-D printer that costs $3,500.
     •  A marine welding arc headset that costs $2,500. 
• An ambulance costs $300,000. EUM may cover up to $250,000 of the cost. EUM may be combined with other funds, but may not replace (supplant) other existing sources of funding. Contact your finance office if unsure.
</t>
    </r>
    <r>
      <rPr>
        <b/>
        <sz val="12"/>
        <color theme="1"/>
        <rFont val="Calibri"/>
        <family val="2"/>
        <scheme val="minor"/>
      </rPr>
      <t xml:space="preserve">
 </t>
    </r>
  </si>
  <si>
    <t>3) Career Clusters</t>
  </si>
  <si>
    <t>4) Expenses</t>
  </si>
  <si>
    <t>• To be EUM eligible, postsecondary programs must be within one of the clusters below. See the Career Clusters sheet appropriate for your agency in this workbook. This list was developed by balancing many factors, including the following: Student and state-wide needs; jobs that are high demand, high wage, or high skill; and availability of other grant funding. Some clusters will receive priority consideration. Although it is not the only factor considered, certain clusters are a priority. However, no concept pitch proposal, even for a priority cluster, is guaranteed to receive funding. The eligible clusters are:
     • Agriculture, Food &amp; Natural Resources
     • Architecture &amp; Construction [Priority]
     • Arts, A/V Technology &amp; Communication
     • Business, Management &amp; Administration
     • Education &amp; Training
     • Energy [Priority]
     • Information Technology
     • Manufacturing [Priority]
     • Law, Public Safety &amp; Security
     • Transportation, Distribution &amp; Logistics [Priority]</t>
  </si>
  <si>
    <r>
      <t xml:space="preserve">1) List each need of the CLNA, as stated in your Entitlement Grant application, that this grant would address. Include both the text and the location of the need as found on your Entitlement RFA by section, part, prompt and number. For example: Text (1-E-ii-1). Use the </t>
    </r>
    <r>
      <rPr>
        <b/>
        <sz val="11"/>
        <color theme="1"/>
        <rFont val="Calibri"/>
        <family val="2"/>
        <scheme val="minor"/>
      </rPr>
      <t>Quick Reference</t>
    </r>
    <r>
      <rPr>
        <sz val="11"/>
        <color theme="1"/>
        <rFont val="Calibri"/>
        <family val="2"/>
        <scheme val="minor"/>
      </rPr>
      <t xml:space="preserve"> sheet to help. If N/A, then stop — this pitch does not qualify.
</t>
    </r>
  </si>
  <si>
    <t>2A. Applicant Information (School Districts Only)</t>
  </si>
  <si>
    <r>
      <t xml:space="preserve">3) School Districts Only: Type the Postsecondary Program Code. </t>
    </r>
    <r>
      <rPr>
        <sz val="12"/>
        <rFont val="Calibri"/>
        <family val="2"/>
        <scheme val="minor"/>
      </rPr>
      <t xml:space="preserve">List </t>
    </r>
    <r>
      <rPr>
        <b/>
        <sz val="12"/>
        <rFont val="Calibri"/>
        <family val="2"/>
        <scheme val="minor"/>
      </rPr>
      <t>ONLY ONE</t>
    </r>
    <r>
      <rPr>
        <sz val="12"/>
        <rFont val="Calibri"/>
        <family val="2"/>
        <scheme val="minor"/>
      </rPr>
      <t xml:space="preserve"> Main program. Although many programs may be affected, identify the program that will most benefit. Use the attached Career Clusters sheet.</t>
    </r>
  </si>
  <si>
    <r>
      <t xml:space="preserve">7) Optional: Additional Programs. </t>
    </r>
    <r>
      <rPr>
        <b/>
        <u/>
        <sz val="12"/>
        <rFont val="Calibri"/>
        <family val="2"/>
        <scheme val="minor"/>
      </rPr>
      <t>Type the Program Code, Program Name and Career Cluster in this format: "Code/Name/Cluster."</t>
    </r>
    <r>
      <rPr>
        <b/>
        <sz val="12"/>
        <rFont val="Calibri"/>
        <family val="2"/>
        <scheme val="minor"/>
      </rPr>
      <t xml:space="preserve"> </t>
    </r>
    <r>
      <rPr>
        <sz val="12"/>
        <rFont val="Calibri"/>
        <family val="2"/>
        <scheme val="minor"/>
      </rPr>
      <t xml:space="preserve">You may list up to two additional programs, if any, that will be substantially affected by the purchase of this equipment (see instructions). If asked, you must be able to document how a program is substantially affected.  Use the "Career Clusters" sheet to list only programs from EUM-eligible clusters. </t>
    </r>
  </si>
  <si>
    <r>
      <t xml:space="preserve">7) Additional Programs. </t>
    </r>
    <r>
      <rPr>
        <b/>
        <u/>
        <sz val="12"/>
        <rFont val="Calibri"/>
        <family val="2"/>
        <scheme val="minor"/>
      </rPr>
      <t>Type the CIP Code, Program Name and Career Cluster in this format: "Code/Name/Cluster."</t>
    </r>
    <r>
      <rPr>
        <b/>
        <sz val="12"/>
        <rFont val="Calibri"/>
        <family val="2"/>
        <scheme val="minor"/>
      </rPr>
      <t xml:space="preserve"> </t>
    </r>
    <r>
      <rPr>
        <sz val="12"/>
        <rFont val="Calibri"/>
        <family val="2"/>
        <scheme val="minor"/>
      </rPr>
      <t xml:space="preserve">You may list up to two additional programs, if any, that will be substantially affected by the purchase of this equipment (see instructions). If asked, you must be able to document how a program is substantially affected.  Use the "Career Clusters" sheet to list only programs from EUM-eligible clusters. </t>
    </r>
  </si>
  <si>
    <t>• EUM is not for establishing new programs. In other words, programs must have had enrollment prior to the 2024–2025 program year. 
• The main program, and optional additional programs must have had at least ten students enrolled in 2022–23 (or 2023–24 if that was the first year with enrolled students). This is part of the ongoing effort to ensure effective and efficient use of funds.  Do not use 2024–25 enrollment numbers. Do not add multiple program years together to increase a program's enrollment.
• Agencies must indicate the number of students enrolled on the Screening Questionnaire.  Agencies report this data to FDOE. Due to reporting timeframes, the most recently reported data is from 2022–23. You must use the enrollment numbers from 2022–23 if the program had enrollment that year. 
•If a program had fewer than ten students in 2022–23, but at least ten students in 2023–24, you must receive permission prior to submitting the concept pitch proposal by e-mailing Perkins@fldoe.org. Allow processing time to consider the request. 
• If a 2023–24 enrollment number is used and is approximate, be able to explain efforts to arrive at an accurate number, if requested. Make a thorough and reasonable effort to arrive at an accurate number. Failure to do so may result in disqualification of the concept pitch proposal.</t>
  </si>
  <si>
    <t xml:space="preserve">• On the Screening Questionnaire, list the number of students enrolled in the main program. This refers to all students, not just concentrators. Example:  Advanced Manufacturing and Production Technology (34). 
• In your concept pitch proposal, you may optionally list up to two additional programs that will substantially benefit from the EUM grant. List the enrollment for each by program name. For example:, Advanced Composites (10). Do not include any programs that had fewer than ten students enrolled. 
• On the Screening Questionnaire, remember to write the average enrollment of programs listed where indicated. </t>
  </si>
  <si>
    <t xml:space="preserve">• Object codes. Typically, district object codes for equipment are 64X (e.g., 641). For state colleges, they are typically 7XXXX (e.g., 71001) or 665XX (additional "minor equipment" codes). In certain cases, it may be appropriate to list multiple purchases on a single line item in the budget form. See the Projected Equipment Instructions in this workbook.  Contact your agency's finance office, or contact the FDOE Grants Manager assigned to your Perkins Entitlement Grant if unsure. While other codes may be possible, it must be clear that they are for EUM-acceptable expenses. In the Postsecondary Questionnaire, please explain why lines in the budget forms (DOE101S, Projected Equipment Form) that are not classified under these codes should be approved. 
• FDOE strongly encourages requests for Perkins-allowable capitalized equipment. These tangible Items have a projected value of $5,000 or more per unit, and have a useful life of one year or more.  
• Non-capitalized equipment ("minor equipment") items are tangible with a useful life at least one year and a projected value under $5,000. While minor equipment is still generally allowed for EUM, it must have a value of at least $1,000 per functional unit.
• Fixed capital expenses, such as land or buildings, are not permitted. However, vehicles used for CTE training are typically acceptable. See the Specific Examples — Acceptable, Continued section below.
• EUM requests should not include consumables, but reasonable shipping and Perkins-allowable (non-construction) installation costs may be listed..
• In general, an item that is a basic part of a vendor bundle, or is a non-consumable necessary for the essential function of equipment, may be listed even if it has a value of under $1,000. For example, a $150 3-D AutoCAD mouse necessary to operate a $6,000 AutoCAD workstation would be acceptable. A $150 mouse alone would not.
• EUM covers expenses for the 2024–25 program year. 
• In some cases, it may be acceptable if multiple items of minor equipment worth less than $1,000 must be combined to make one functional unit worth more than $1,000. In this case, please make clear they must be combined to form a functional unit. For example, a firefighter self-contained breathing system may require a $750 blue cylinder, a $300 mask, and other components to make a functional unit. This is acceptable with a clear and direct explanation. </t>
  </si>
  <si>
    <t>• An operating system or software license necessary for fundamental equipment function would be acceptable. For example, a robotic arm may require software licenses to operate.
• Remember: EUM only covers expenses for the current  program year. Software purchased for a fixed term (such as a one-year license or one-year subscription) must be pro-rated to June 30 of the current program year.
• When making an equipment purchase, if the basic operating system or license will not meet needs, an upgrade may be purchased with the equipment.
• The intent of EUM is not for curriculum software. If the software comes pre-loaded, or a vendor automatically includes this with a basic equipment purchase, this is typically acceptable provided that this is explained in the Postsecondary Questionnaire. Software not essential for the fundamental, functional operation of the equipment, such as curriculum software, that is available as an option or "add-on" purchase with equipment, or is available separately, is typically not accepted.  
• If in doubt, contact Perkins@fldoe.org. For specific guidance about pro-rated grants expenses, contact the FDOE Grants Manager assigned to your Perkins Entitlement Grant. Please ask before submitting a concept pitch proposal and allow time for a response.</t>
  </si>
  <si>
    <t xml:space="preserve">Examples of Acceptable Expenses
• Capitalized equipment.
• Items without which equipment cannot function are generally accepted. This may include, for example, purchase of fundamental software necessary for machinery to run for the program year (but not optional instructional software, textbooks or consumable printer supplies). See the Software section above. Another example is a controller necessary to operate a machine. 
• Reasonable installation costs that do not involve building improvements or construction.
• An item of minor equipment with a value of at least $1,000. 
Examples of Unacceptable Expenses
• Optional instructional software, instructor guides, software rental, student portals or curriculum subscriptions.
• Training or certifications.
• Consultation fees or assessment registration fees.
• Textbooks.
• Generic office furniture or other Perkins-unallowable expenses.
• Indirect or administrative costs.
• Personnel costs.
• Land, buildings or building improvements. No construction. No walk-in freezers or installation that requires construction on a building.
• Livestock.
• Supplies and consumables, such as copper wire used for instruction, refrigerant or raw materials for 3-D printers.
• Service contracts.
• Maintenance plans.
• Extended warranties or services. This does not refer to basic warranties automatically included with purchase.
</t>
  </si>
  <si>
    <t xml:space="preserve">• Perkins-allowable expenses automatically bundled with a basic equipment purchase (as opposed to optional add-ons and upgrades to a vendor purchase).  Generally speaking, an item will not be disqualified if the agency cannot purchase the equipment item without also receiving Perkins-allowable, non-equipment items that are automatically bundled by the vendor with a basic purchase. This includes, for example, a basic warranty or a protective case. 
• Vehicles used for CTE program training, such as a tractor to train agriculture, food and natural resources students, or a semitruck to train transportation, distribution and logistics students are generally acceptable. Vehicles used for generic agency use are not.
• A standard "kit" with a per-unit cost of $1,000 or more is acceptable if necessary to meet a need. This may include, for example, a $3,000 aviation mechanic tool kit necessary to meet a need. Please explain why the kit, rather than an individual tool purchased with something other than EUM funds, is necessary.
•  Requests for items necessary for the essential operation of equipment will generally be accepted. This includes, for example, a $500 programmable controller necessary to operate a $30,000 robotic arm. </t>
  </si>
  <si>
    <t>Examples of Unacceptable Expenses
• A vendor offers an upgrade for an extended parts warranty. This would not be an accepted use of EUM funds. 
• A vendor offers an option to add curriculum software with learning modules and test banks to an equipment purchase. This would not be accepted.
• Multiple purchases of "minor equipment" with a per-unit cost below $1,000.
• Examples of expenses that would not be approved: Ordinary calculators, rulers, multi-meters, safety glasses, gloves and office supplies.
• Hand tools assembled à la carte with a per-unit value below $1,000. For example, a few $5 wrenches or a general assemblage of tools. A functional unit must have a value of at least $1,000.
• Plastic or resin to feed into the printer would be consumable and thus not accepted. 
• Stand-alone "minor equipment," like $500 tablets or a $700 HVAC diagnostic tool, will not be accepted because their per-unit value is below $1,000. 
• If a $750 laptop is paired with an optional $300 set of speakers, and the speakers do not add to the essential function of the laptop necessary to meet a need, this would not count as a single, functional unit. It would not be accepted.</t>
  </si>
  <si>
    <t xml:space="preserve">• Applicant must be a Florida School District or State College.
• A Perkins V Entitlement Grant application for the current year must  be marked received by FDOE, and all required PIPs (if applicable) must be approved prior to submitting an EUM concept pitch proposal.
• EUM funds must address needs identified in the CLNA process and reported in the Perkins V Entitlement Grant application. See the Quick Reference sheet in this workbook.
• Concept pitch proposals must be submitted by e-mail to Perkins@fldoe.org by 5:00 PM (Eastern Time) on Wednesday, August 14, 2024. Late submissions are not accepted. (Please include "EUM 2024–25" in the subject line). No more than two pitches per agency, each in a separate EUM workbook. 
• In the current program year, there is no distinction between "upgrading" and "modernization." 
• The agency will evaluate funding sources to ensure that the amount requested cannot be provided by another source. EUM funds may be used in conjunction with other funds, but may not used as a substitute funding source for items listed on the Perkins V Entitlement Grant application. In other words, the amount received from this grant may be combined with other sources, but it must supplement and not supplant. When in doubt, consult your agency's finance office.
• The agency understands that the EUM grant is a one-time, non-recurring grant to be used for the upgrade or modernization of equipment for existing career and technical education programs.
•  The agency must research equipment availability through the vendor and ensure that it will be purchased, installed and available for use by students before June 30 of the current program year.
• There will be no extension for the use of grant funds after June 30 of the current program year.
• The agency understands that changes or amendments modifying the agency’s pitch, project scope, or budget will not be accepted. 
</t>
  </si>
  <si>
    <t xml:space="preserve">• EUM is for established, Perkins-fundable, postsecondary programs only. The focus of this grant is maintaining industry standards for existing programs, not establishing new programs or expanding programs. Programs that had no enrollment prior to the current program year are ineligible. The program(s) funded with the EUM grant must be marked as "fundable" in the Perkins Entitlement Grant application for the current program year.  
• Agencies should focus on one "main" program when completing the concept pitch proposal, but may list up to two additional programs that would substantially benefit from the EUM Grant.  Listing additional programs is optional. Enrollment in each listed program must be at least ten students. (See Screening Instructions for guidance.) 
• Programs that have been "scheduled for deletion or teach-out" are not EUM eligible. Refer to the Teach-Out Programs sheet in this workbook.
</t>
  </si>
  <si>
    <t xml:space="preserve">• Complete this concept pitch proposal workbook and submit it only by e-mail to the Florida Department Education at Perkins@fldoe.org by Wednesday, August 14 2024, at 5:00 PM (Eastern Time). Please include "EUM 2024–25" in the subject line. Late submissions will not be accepted.
• If a concept pitch proposal is designated, at the discretion of FDOE Leadership, to receive an award allocation, FDOE will notify agencies with RFA instructions at a later time. Refer to the EUM memo for details about the online tutorial. </t>
  </si>
  <si>
    <t xml:space="preserve">• The EUM Grant is an opportunity for Florida Districts and State Colleges that have a current need for equipment upgrades and modernization for an established postsecondary CTE Program. Funds will assist agencies in meeting industry standards, which will better equip students for job opportunities in high-demand fields. The EUM Grant seeks to meet needs not readily addressed by other funding sources.
• Funds are NOT intended for the creation of new programs or the expansion of programs. 
• EUM may supplement but may not supplant other funding sources. If unsure, contact your agency's finance office.
• There is no longer a distinction between an "upgrade" and "modernization."
• Efficiency, cost-effectiveness and impact are important elements of the EUM Grant.
• Only two concept pitch proposals per agency (Florida School District or State College), each in a separate workbook and with a total of $75,000–$250,000 in expenses per concept pitch proposal, may be submitted for FDOE consideration. 
• Agencies should focus on one "main" program when completing the concept pitch proposal, but may also list two additional, optional programs that will substantially benefit. 
• The minimum enrollment threshold is ten students. See Screening Instructions for details.
• There is new guidance this year on acceptable expenses. The purchase of capitalized equipment is strongly encouraged. "Minor equipment" is still generally allowed, but must be at least $1,000 per functional unit. Reasonable shipping and non-construction installation costs are permitted. Materials and supplies, as well as services — for example training, certifications, instructional software and materials, extended warranties and service contracts — are generally not accepted. The Equipment FAQs clarify which expenses are acceptable. 
• Please read the Eligibility Requirements sheet in this workbook for additional guidance. 
• No late submissions, no amendments and no extensions are accepted. 
</t>
  </si>
  <si>
    <t xml:space="preserve">• Please read the instructions before completing the workbook. 
• There are six instruction sheets: 1) General Instructions, 2) Eligibility Requirements, 3) Equipment FAQs, 4) Screening Instructions for the Screening Questionnaire, 5) EUM DOE101S Instructions for the Budget Narrative Form and 6) Projected Equipment Instructions for the Projected Equipment Form. 
• There are four reference sheets to help you complete the forms: 1) A Quick Reference to help you find needs stated on your Perkins V Entitlement Grant application, 2) a Teach-Out Programs list of programs ineligble for EUM because they are scheduled for teach-out or deletion, 3) a Career Clusters reference for Districts (postsecondary program numbers only) to identify how programs are classified and 4) a Career Clusters reference for State Colleges (credit and clock hours).  
• There are five forms required for a complete concept pitch proposal: 1) Screening Questionnaire, 2) Applicant Info (District or State College), 3)Postsecondary Questionnaire, 4) DOE 101S (EUM version), and the 5) Projected Equipment Form. 
</t>
  </si>
  <si>
    <t>• FDOE reviews concept pitch proposals. Concept pitch proposals are then approved at the discretion of FDOE Leadership. 
• EUM is funded through the Perkins discretionary fund. Unlike the Entitlement Grant, there is no guarantee that any of an agency's concept pitch proposals will be accepted.  If a concept pitch proposal is accepted, FDOE will extend an invitation to submit an RFA.
• In 2024–25, based on available funds, it is possible that an agency could receive from zero to two invitations to submit an RFA. 
• Several steps build a stronger concept pitch proposal: 1) Read the instructions, 2) Submit a complete workbook on time,         3) Proofread — excessive typos distract from the case for funds, and 4) On the Postsecondary Questionnaire, clearly state and support claims that there is a need and that the equipment purchased will have a positive impact.</t>
  </si>
  <si>
    <t>A) Each concept pitch proposal submission must include the following five items: 
• Screening Questionnaire (which includes an Eligibility Check)
• Applicant Information (select either the School District or the State College version — Districts must submit on behalf of technical colleges)
• Postsecondary Questionnaire
• DOE 101S
• Projected Equipment 
Responses must be typed into this Excel workbook. Incomplete pitches will not be accepted. Applicants may submit a maximum of two pitches. Use a separate workbook for each concept pitch proposal.</t>
  </si>
  <si>
    <t>C) Recipients must identify only one main program that will benefit from the equipment. Two additional programs that benefit in a substantial way may also be listed on the "Applicant Info" form, each on separate line.  For example, an estimated 50 percent of the use of a piece of equipment would be for key functions necessary for meeting industry standards in Engineering Technology, nearly 25 percent would be for Aerospace Technology and nearly 25 percent would be for Culinary Management, but only a few students every other semester in Architectural Design &amp; Construction Technology would use the equipment to partially fulfill a standard. Engineering Technology would be the main program, Aerospace Technology would be listed as an additional program. Culinary Management would not be listed because it is not in an eligible program cluster and Architectural Design &amp; Construction Technology would not be listed because the level of equipment use for that program could not reasonably be classified as “substantial.” By listing programs, you agree, if necessary, to provide additional explanation of how students reasonably can be considered to substantially benefit from the equipment.  Programs that have a program enrollment of fewer than ten students, or are otherwise ineligible for EUM, should not be listed.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</si>
</sst>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164" formatCode="0000000000"/>
    <numFmt numFmtId="165" formatCode="000000"/>
    <numFmt numFmtId="166" formatCode="0.0"/>
    <numFmt numFmtId="167" formatCode="&quot;$&quot;#,##0"/>
  </numFmts>
  <fonts count="43" x14ac:knownFonts="1">
    <font>
      <sz val="11"/>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b/>
      <sz val="24"/>
      <color theme="1"/>
      <name val="Calibri"/>
      <family val="2"/>
      <scheme val="minor"/>
    </font>
    <font>
      <b/>
      <sz val="18"/>
      <color theme="0"/>
      <name val="Calibri"/>
      <family val="2"/>
      <scheme val="minor"/>
    </font>
    <font>
      <b/>
      <sz val="11"/>
      <color theme="1"/>
      <name val="Calibri"/>
      <family val="2"/>
      <scheme val="minor"/>
    </font>
    <font>
      <sz val="11"/>
      <color theme="1"/>
      <name val="Calibri"/>
      <family val="2"/>
      <scheme val="minor"/>
    </font>
    <font>
      <b/>
      <sz val="14"/>
      <name val="Calibri"/>
      <family val="2"/>
      <scheme val="minor"/>
    </font>
    <font>
      <sz val="11"/>
      <color indexed="8"/>
      <name val="Calibri"/>
      <family val="2"/>
    </font>
    <font>
      <b/>
      <sz val="12"/>
      <name val="Calibri"/>
      <family val="2"/>
      <scheme val="minor"/>
    </font>
    <font>
      <sz val="12"/>
      <name val="Calibri"/>
      <family val="2"/>
      <scheme val="minor"/>
    </font>
    <font>
      <sz val="11"/>
      <name val="Calibri"/>
      <family val="2"/>
      <scheme val="minor"/>
    </font>
    <font>
      <sz val="10"/>
      <color rgb="FF000000"/>
      <name val="Times New Roman"/>
      <family val="1"/>
    </font>
    <font>
      <sz val="10"/>
      <color rgb="FF000000"/>
      <name val="Calibri"/>
      <family val="2"/>
      <scheme val="minor"/>
    </font>
    <font>
      <b/>
      <sz val="12"/>
      <color theme="1"/>
      <name val="Calibri"/>
      <family val="2"/>
      <scheme val="minor"/>
    </font>
    <font>
      <sz val="12"/>
      <color rgb="FF242424"/>
      <name val="Calibri"/>
      <family val="2"/>
      <scheme val="minor"/>
    </font>
    <font>
      <sz val="12"/>
      <color rgb="FF000000"/>
      <name val="Calibri"/>
      <family val="2"/>
      <scheme val="minor"/>
    </font>
    <font>
      <b/>
      <u/>
      <sz val="12"/>
      <name val="Calibri"/>
      <family val="2"/>
      <scheme val="minor"/>
    </font>
    <font>
      <sz val="11"/>
      <color theme="0"/>
      <name val="Calibri"/>
      <family val="2"/>
      <scheme val="minor"/>
    </font>
    <font>
      <u/>
      <sz val="12"/>
      <color theme="1"/>
      <name val="Calibri"/>
      <family val="2"/>
      <scheme val="minor"/>
    </font>
    <font>
      <b/>
      <sz val="24"/>
      <color theme="0"/>
      <name val="Calibri"/>
      <family val="2"/>
      <scheme val="minor"/>
    </font>
    <font>
      <sz val="12"/>
      <color theme="0"/>
      <name val="Calibri"/>
      <family val="2"/>
      <scheme val="minor"/>
    </font>
    <font>
      <sz val="24"/>
      <color theme="0"/>
      <name val="Calibri"/>
      <family val="2"/>
      <scheme val="minor"/>
    </font>
    <font>
      <b/>
      <sz val="11"/>
      <name val="Calibri"/>
      <family val="2"/>
      <scheme val="minor"/>
    </font>
    <font>
      <b/>
      <sz val="11"/>
      <color rgb="FF000000"/>
      <name val="Calibri"/>
      <family val="2"/>
    </font>
    <font>
      <sz val="11"/>
      <color rgb="FF000000"/>
      <name val="Calibri"/>
      <family val="2"/>
    </font>
    <font>
      <i/>
      <sz val="12"/>
      <name val="Calibri"/>
      <family val="2"/>
      <scheme val="minor"/>
    </font>
    <font>
      <b/>
      <sz val="12"/>
      <color rgb="FF242424"/>
      <name val="Calibri"/>
      <family val="2"/>
      <scheme val="minor"/>
    </font>
    <font>
      <b/>
      <u/>
      <sz val="12"/>
      <color rgb="FF242424"/>
      <name val="Calibri"/>
      <family val="2"/>
      <scheme val="minor"/>
    </font>
    <font>
      <b/>
      <sz val="14"/>
      <color theme="1"/>
      <name val="Calibri"/>
      <family val="2"/>
      <scheme val="minor"/>
    </font>
    <font>
      <b/>
      <sz val="10"/>
      <name val="Times New Roman"/>
      <family val="1"/>
    </font>
    <font>
      <u/>
      <sz val="11"/>
      <color theme="1"/>
      <name val="Calibri"/>
      <family val="2"/>
      <scheme val="minor"/>
    </font>
    <font>
      <sz val="14"/>
      <name val="Calibri"/>
      <family val="2"/>
      <scheme val="minor"/>
    </font>
    <font>
      <sz val="11"/>
      <color rgb="FF000000"/>
      <name val="Calibri"/>
      <family val="2"/>
      <scheme val="minor"/>
    </font>
    <font>
      <sz val="8"/>
      <name val="Calibri"/>
      <family val="2"/>
      <scheme val="minor"/>
    </font>
    <font>
      <i/>
      <sz val="12"/>
      <color theme="1"/>
      <name val="Calibri"/>
      <family val="2"/>
      <scheme val="minor"/>
    </font>
    <font>
      <b/>
      <sz val="12"/>
      <color theme="0"/>
      <name val="Calibri"/>
      <family val="2"/>
      <scheme val="minor"/>
    </font>
    <font>
      <b/>
      <u/>
      <sz val="12"/>
      <color theme="1"/>
      <name val="Calibri"/>
      <family val="2"/>
      <scheme val="minor"/>
    </font>
    <font>
      <b/>
      <sz val="11"/>
      <color theme="0"/>
      <name val="Calibri"/>
      <family val="2"/>
    </font>
    <font>
      <sz val="11"/>
      <color theme="0"/>
      <name val="Calibri"/>
      <family val="2"/>
    </font>
    <font>
      <sz val="14"/>
      <color theme="0"/>
      <name val="Calibri"/>
      <family val="2"/>
      <scheme val="minor"/>
    </font>
    <font>
      <u/>
      <sz val="11"/>
      <color theme="10"/>
      <name val="Calibri"/>
      <family val="2"/>
      <scheme val="minor"/>
    </font>
  </fonts>
  <fills count="18">
    <fill>
      <patternFill patternType="none"/>
    </fill>
    <fill>
      <patternFill patternType="gray125"/>
    </fill>
    <fill>
      <patternFill patternType="solid">
        <fgColor theme="2"/>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indexed="22"/>
        <bgColor indexed="64"/>
      </patternFill>
    </fill>
    <fill>
      <patternFill patternType="solid">
        <fgColor theme="8"/>
        <bgColor indexed="64"/>
      </patternFill>
    </fill>
    <fill>
      <patternFill patternType="solid">
        <fgColor rgb="FF0070C0"/>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499984740745262"/>
        <bgColor indexed="64"/>
      </patternFill>
    </fill>
    <fill>
      <patternFill patternType="solid">
        <fgColor theme="9" tint="0.79998168889431442"/>
        <bgColor theme="9" tint="0.79998168889431442"/>
      </patternFill>
    </fill>
    <fill>
      <patternFill patternType="solid">
        <fgColor theme="1"/>
        <bgColor indexed="64"/>
      </patternFill>
    </fill>
    <fill>
      <patternFill patternType="solid">
        <fgColor rgb="FFFFFF00"/>
        <bgColor indexed="64"/>
      </patternFill>
    </fill>
    <fill>
      <patternFill patternType="solid">
        <fgColor rgb="FF7030A0"/>
        <bgColor indexed="64"/>
      </patternFill>
    </fill>
    <fill>
      <patternFill patternType="solid">
        <fgColor theme="0" tint="-0.249977111117893"/>
        <bgColor indexed="64"/>
      </patternFill>
    </fill>
    <fill>
      <patternFill patternType="solid">
        <fgColor theme="4" tint="0.79998168889431442"/>
        <bgColor theme="4" tint="0.79998168889431442"/>
      </patternFill>
    </fill>
    <fill>
      <patternFill patternType="solid">
        <fgColor theme="9"/>
        <bgColor theme="9"/>
      </patternFill>
    </fill>
  </fills>
  <borders count="3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top/>
      <bottom/>
      <diagonal/>
    </border>
    <border>
      <left style="thin">
        <color rgb="FFD0D7E5"/>
      </left>
      <right style="thin">
        <color rgb="FFD0D7E5"/>
      </right>
      <top style="thin">
        <color rgb="FFD0D7E5"/>
      </top>
      <bottom style="thin">
        <color rgb="FFD0D7E5"/>
      </bottom>
      <diagonal/>
    </border>
    <border>
      <left/>
      <right style="thin">
        <color indexed="64"/>
      </right>
      <top/>
      <bottom/>
      <diagonal/>
    </border>
    <border>
      <left style="thin">
        <color auto="1"/>
      </left>
      <right style="thin">
        <color auto="1"/>
      </right>
      <top/>
      <bottom/>
      <diagonal/>
    </border>
    <border>
      <left style="medium">
        <color rgb="FF000000"/>
      </left>
      <right/>
      <top style="medium">
        <color rgb="FF000000"/>
      </top>
      <bottom/>
      <diagonal/>
    </border>
    <border>
      <left style="thin">
        <color rgb="FF000000"/>
      </left>
      <right/>
      <top/>
      <bottom/>
      <diagonal/>
    </border>
  </borders>
  <cellStyleXfs count="5">
    <xf numFmtId="0" fontId="0" fillId="0" borderId="0"/>
    <xf numFmtId="44" fontId="9" fillId="0" borderId="0" applyFont="0" applyFill="0" applyBorder="0" applyAlignment="0" applyProtection="0"/>
    <xf numFmtId="0" fontId="13" fillId="0" borderId="0"/>
    <xf numFmtId="0" fontId="13" fillId="0" borderId="0"/>
    <xf numFmtId="0" fontId="42" fillId="0" borderId="0" applyNumberFormat="0" applyFill="0" applyBorder="0" applyAlignment="0" applyProtection="0"/>
  </cellStyleXfs>
  <cellXfs count="206">
    <xf numFmtId="0" fontId="0" fillId="0" borderId="0" xfId="0"/>
    <xf numFmtId="0" fontId="0" fillId="0" borderId="0" xfId="0" applyAlignment="1">
      <alignment vertical="top"/>
    </xf>
    <xf numFmtId="0" fontId="6" fillId="0" borderId="0" xfId="0" applyFont="1"/>
    <xf numFmtId="0" fontId="0" fillId="0" borderId="0" xfId="0" applyAlignment="1">
      <alignment wrapText="1"/>
    </xf>
    <xf numFmtId="0" fontId="14" fillId="0" borderId="0" xfId="2" applyFont="1" applyAlignment="1">
      <alignment horizontal="left" vertical="top"/>
    </xf>
    <xf numFmtId="0" fontId="2" fillId="0" borderId="0" xfId="0" applyFont="1"/>
    <xf numFmtId="0" fontId="5" fillId="3" borderId="1" xfId="0" applyFont="1" applyFill="1" applyBorder="1" applyAlignment="1">
      <alignment horizontal="center" vertical="center" wrapText="1"/>
    </xf>
    <xf numFmtId="0" fontId="2" fillId="0" borderId="5" xfId="0" applyFont="1" applyBorder="1" applyAlignment="1">
      <alignment vertical="top" wrapText="1"/>
    </xf>
    <xf numFmtId="0" fontId="2" fillId="0" borderId="10" xfId="0" applyFont="1" applyBorder="1" applyAlignment="1">
      <alignment vertical="top" wrapText="1"/>
    </xf>
    <xf numFmtId="0" fontId="2" fillId="0" borderId="10" xfId="0" applyFont="1" applyBorder="1" applyAlignment="1">
      <alignment horizontal="left" vertical="center" wrapText="1"/>
    </xf>
    <xf numFmtId="0" fontId="15" fillId="2" borderId="4" xfId="0" applyFont="1" applyFill="1" applyBorder="1" applyAlignment="1">
      <alignment horizontal="left" vertical="center"/>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0" fillId="0" borderId="0" xfId="0" applyAlignment="1">
      <alignment horizontal="left" vertical="top"/>
    </xf>
    <xf numFmtId="0" fontId="15" fillId="2" borderId="10" xfId="0" applyFont="1" applyFill="1" applyBorder="1" applyAlignment="1">
      <alignment vertical="top" wrapText="1"/>
    </xf>
    <xf numFmtId="0" fontId="0" fillId="7" borderId="0" xfId="0" applyFill="1" applyAlignment="1">
      <alignment horizontal="centerContinuous" vertical="center"/>
    </xf>
    <xf numFmtId="0" fontId="0" fillId="0" borderId="0" xfId="0" applyAlignment="1">
      <alignment vertical="center"/>
    </xf>
    <xf numFmtId="0" fontId="0" fillId="0" borderId="13" xfId="0" applyBorder="1" applyAlignment="1">
      <alignment horizontal="center" vertical="center"/>
    </xf>
    <xf numFmtId="0" fontId="0" fillId="0" borderId="13" xfId="0" applyBorder="1" applyAlignment="1">
      <alignment horizontal="center" vertical="center" wrapText="1"/>
    </xf>
    <xf numFmtId="0" fontId="12" fillId="0" borderId="13" xfId="0" applyFont="1" applyBorder="1" applyAlignment="1">
      <alignment horizontal="center" vertical="center"/>
    </xf>
    <xf numFmtId="0" fontId="12" fillId="0" borderId="13" xfId="0" applyFont="1" applyBorder="1" applyAlignment="1">
      <alignment horizontal="center" vertical="center" wrapText="1"/>
    </xf>
    <xf numFmtId="0" fontId="0" fillId="0" borderId="12" xfId="0" applyBorder="1" applyAlignment="1">
      <alignment horizontal="center" vertical="center"/>
    </xf>
    <xf numFmtId="0" fontId="12" fillId="0" borderId="12" xfId="0" applyFont="1" applyBorder="1" applyAlignment="1">
      <alignment horizontal="center" vertical="center"/>
    </xf>
    <xf numFmtId="0" fontId="0" fillId="0" borderId="11" xfId="0" applyBorder="1" applyAlignment="1">
      <alignment horizontal="center" vertical="center" wrapText="1"/>
    </xf>
    <xf numFmtId="0" fontId="6" fillId="0" borderId="11" xfId="0" applyFont="1" applyBorder="1" applyAlignment="1">
      <alignment horizontal="center" vertical="center" wrapText="1"/>
    </xf>
    <xf numFmtId="0" fontId="24" fillId="0" borderId="11" xfId="0" applyFont="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24" fillId="0" borderId="21" xfId="0" applyFont="1" applyBorder="1" applyAlignment="1">
      <alignment horizontal="center" vertical="center"/>
    </xf>
    <xf numFmtId="0" fontId="24" fillId="0" borderId="22" xfId="0" applyFont="1" applyBorder="1" applyAlignment="1">
      <alignment horizontal="center" vertical="center"/>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22" fillId="9" borderId="0" xfId="0" applyFont="1" applyFill="1" applyAlignment="1">
      <alignment horizontal="centerContinuous" vertical="top" wrapText="1"/>
    </xf>
    <xf numFmtId="0" fontId="0" fillId="9" borderId="0" xfId="0" applyFill="1" applyAlignment="1">
      <alignment horizontal="centerContinuous"/>
    </xf>
    <xf numFmtId="0" fontId="25" fillId="0" borderId="16" xfId="0" applyFont="1" applyBorder="1" applyAlignment="1">
      <alignment horizontal="center" vertical="center"/>
    </xf>
    <xf numFmtId="0" fontId="25" fillId="0" borderId="20" xfId="0" applyFont="1" applyBorder="1" applyAlignment="1">
      <alignment horizontal="center" vertical="center"/>
    </xf>
    <xf numFmtId="0" fontId="25" fillId="0" borderId="17" xfId="0" applyFont="1" applyBorder="1" applyAlignment="1">
      <alignment horizontal="center" vertical="center"/>
    </xf>
    <xf numFmtId="0" fontId="23" fillId="10" borderId="0" xfId="0" applyFont="1" applyFill="1" applyAlignment="1">
      <alignment horizontal="centerContinuous" vertical="top" wrapText="1"/>
    </xf>
    <xf numFmtId="0" fontId="0" fillId="10" borderId="0" xfId="0" applyFill="1" applyAlignment="1">
      <alignment horizontal="centerContinuous"/>
    </xf>
    <xf numFmtId="164" fontId="26" fillId="0" borderId="9" xfId="0" applyNumberFormat="1" applyFont="1" applyBorder="1" applyAlignment="1">
      <alignment horizontal="center" vertical="center" wrapText="1"/>
    </xf>
    <xf numFmtId="164" fontId="26" fillId="0" borderId="3" xfId="0" applyNumberFormat="1" applyFont="1" applyBorder="1" applyAlignment="1">
      <alignment horizontal="center" vertical="center" wrapText="1"/>
    </xf>
    <xf numFmtId="165" fontId="26" fillId="0" borderId="3" xfId="0" applyNumberFormat="1" applyFont="1" applyBorder="1" applyAlignment="1">
      <alignment horizontal="center" vertical="center" wrapText="1"/>
    </xf>
    <xf numFmtId="0" fontId="26" fillId="0" borderId="3" xfId="0" applyFont="1" applyBorder="1" applyAlignment="1">
      <alignment horizontal="center" vertical="center" wrapText="1"/>
    </xf>
    <xf numFmtId="0" fontId="26" fillId="0" borderId="8" xfId="0" applyFont="1" applyBorder="1" applyAlignment="1">
      <alignment horizontal="center" vertical="center" wrapText="1"/>
    </xf>
    <xf numFmtId="0" fontId="21" fillId="7" borderId="0" xfId="0" applyFont="1" applyFill="1" applyAlignment="1">
      <alignment horizontal="left" vertical="center"/>
    </xf>
    <xf numFmtId="0" fontId="15" fillId="2" borderId="5" xfId="0" applyFont="1" applyFill="1" applyBorder="1" applyAlignment="1">
      <alignment vertical="top" wrapText="1"/>
    </xf>
    <xf numFmtId="0" fontId="3" fillId="4" borderId="1" xfId="0" applyFont="1" applyFill="1" applyBorder="1" applyAlignment="1">
      <alignment horizontal="center" vertical="center" wrapText="1"/>
    </xf>
    <xf numFmtId="0" fontId="2" fillId="4" borderId="14" xfId="0" applyFont="1" applyFill="1" applyBorder="1" applyAlignment="1">
      <alignment horizontal="center" vertical="center"/>
    </xf>
    <xf numFmtId="0" fontId="0" fillId="0" borderId="14" xfId="0" applyBorder="1"/>
    <xf numFmtId="0" fontId="15" fillId="0" borderId="28" xfId="0" applyFont="1" applyBorder="1" applyAlignment="1">
      <alignment vertical="top" wrapText="1"/>
    </xf>
    <xf numFmtId="0" fontId="2" fillId="0" borderId="28" xfId="0" applyFont="1" applyBorder="1" applyAlignment="1">
      <alignment horizontal="left" vertical="top" wrapText="1"/>
    </xf>
    <xf numFmtId="0" fontId="15" fillId="0" borderId="28" xfId="0" applyFont="1" applyBorder="1" applyAlignment="1">
      <alignment horizontal="left" vertical="top" wrapText="1"/>
    </xf>
    <xf numFmtId="0" fontId="15" fillId="0" borderId="28" xfId="0" applyFont="1" applyBorder="1" applyAlignment="1">
      <alignment wrapText="1"/>
    </xf>
    <xf numFmtId="0" fontId="23" fillId="10" borderId="0" xfId="0" applyFont="1" applyFill="1" applyAlignment="1">
      <alignment horizontal="centerContinuous" vertical="center" wrapText="1"/>
    </xf>
    <xf numFmtId="0" fontId="19" fillId="10" borderId="0" xfId="0" applyFont="1" applyFill="1" applyAlignment="1">
      <alignment horizontal="centerContinuous"/>
    </xf>
    <xf numFmtId="0" fontId="4" fillId="6" borderId="2" xfId="0" applyFont="1" applyFill="1" applyBorder="1" applyAlignment="1">
      <alignment horizontal="left" vertical="center" wrapText="1"/>
    </xf>
    <xf numFmtId="0" fontId="21" fillId="10" borderId="0" xfId="0" applyFont="1" applyFill="1" applyAlignment="1">
      <alignment horizontal="center" vertical="center" wrapText="1"/>
    </xf>
    <xf numFmtId="0" fontId="7" fillId="0" borderId="0" xfId="0" applyFont="1" applyAlignment="1">
      <alignment horizontal="centerContinuous" vertical="center"/>
    </xf>
    <xf numFmtId="0" fontId="2" fillId="0" borderId="0" xfId="0" applyFont="1" applyAlignment="1">
      <alignment horizontal="centerContinuous" vertical="top"/>
    </xf>
    <xf numFmtId="0" fontId="7" fillId="0" borderId="5" xfId="0" applyFont="1" applyBorder="1" applyAlignment="1">
      <alignment horizontal="centerContinuous" vertical="center"/>
    </xf>
    <xf numFmtId="0" fontId="15" fillId="0" borderId="8" xfId="0" applyFont="1" applyBorder="1" applyAlignment="1">
      <alignment horizontal="left" vertical="center"/>
    </xf>
    <xf numFmtId="0" fontId="0" fillId="0" borderId="0" xfId="0" applyAlignment="1">
      <alignment horizontal="centerContinuous" vertical="top" wrapText="1"/>
    </xf>
    <xf numFmtId="0" fontId="7" fillId="0" borderId="0" xfId="0" applyFont="1" applyAlignment="1">
      <alignment horizontal="left" vertical="center"/>
    </xf>
    <xf numFmtId="0" fontId="0" fillId="0" borderId="0" xfId="0" applyAlignment="1">
      <alignment horizontal="left"/>
    </xf>
    <xf numFmtId="0" fontId="7" fillId="0" borderId="0" xfId="0" applyFont="1" applyAlignment="1">
      <alignment horizontal="centerContinuous" vertical="center" wrapText="1"/>
    </xf>
    <xf numFmtId="0" fontId="8" fillId="0" borderId="0" xfId="2" applyFont="1" applyAlignment="1">
      <alignment horizontal="centerContinuous" vertical="center" wrapText="1"/>
    </xf>
    <xf numFmtId="0" fontId="8" fillId="0" borderId="8" xfId="2" applyFont="1" applyBorder="1" applyAlignment="1">
      <alignment horizontal="centerContinuous" vertical="center" wrapText="1"/>
    </xf>
    <xf numFmtId="0" fontId="30" fillId="0" borderId="5" xfId="0" applyFont="1" applyBorder="1" applyAlignment="1">
      <alignment horizontal="centerContinuous" vertical="center"/>
    </xf>
    <xf numFmtId="0" fontId="0" fillId="0" borderId="9" xfId="0" applyBorder="1" applyAlignment="1">
      <alignment horizontal="centerContinuous"/>
    </xf>
    <xf numFmtId="0" fontId="15" fillId="0" borderId="8" xfId="0" applyFont="1" applyBorder="1" applyAlignment="1">
      <alignment vertical="center"/>
    </xf>
    <xf numFmtId="49" fontId="31" fillId="0" borderId="14" xfId="0" applyNumberFormat="1" applyFont="1" applyBorder="1" applyAlignment="1">
      <alignment horizontal="center" vertical="center" wrapText="1"/>
    </xf>
    <xf numFmtId="0" fontId="31" fillId="0" borderId="14" xfId="0" applyFont="1" applyBorder="1" applyAlignment="1">
      <alignment horizontal="center" vertical="center"/>
    </xf>
    <xf numFmtId="0" fontId="16" fillId="0" borderId="15" xfId="0" applyFont="1" applyBorder="1" applyAlignment="1">
      <alignment horizontal="left" vertical="top" wrapText="1"/>
    </xf>
    <xf numFmtId="0" fontId="2" fillId="0" borderId="3" xfId="0" applyFont="1" applyBorder="1" applyAlignment="1">
      <alignment horizontal="left" vertical="center" wrapText="1"/>
    </xf>
    <xf numFmtId="0" fontId="15" fillId="4" borderId="6" xfId="0" applyFont="1" applyFill="1" applyBorder="1" applyAlignment="1">
      <alignment vertical="top" wrapText="1"/>
    </xf>
    <xf numFmtId="0" fontId="19" fillId="0" borderId="0" xfId="0" applyFont="1"/>
    <xf numFmtId="0" fontId="10" fillId="0" borderId="27" xfId="0" applyFont="1" applyBorder="1" applyAlignment="1">
      <alignment horizontal="left" vertical="center"/>
    </xf>
    <xf numFmtId="0" fontId="10" fillId="0" borderId="16"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17" xfId="2" applyFont="1" applyBorder="1" applyAlignment="1">
      <alignment horizontal="center" vertical="center" wrapText="1"/>
    </xf>
    <xf numFmtId="0" fontId="2" fillId="0" borderId="0" xfId="0" applyFont="1" applyAlignment="1">
      <alignment horizontal="centerContinuous"/>
    </xf>
    <xf numFmtId="0" fontId="2" fillId="0" borderId="0" xfId="0" applyFont="1" applyAlignment="1">
      <alignment horizontal="centerContinuous" vertical="center"/>
    </xf>
    <xf numFmtId="0" fontId="33" fillId="0" borderId="0" xfId="2" applyFont="1" applyAlignment="1">
      <alignment horizontal="centerContinuous" vertical="center"/>
    </xf>
    <xf numFmtId="0" fontId="2" fillId="0" borderId="0" xfId="0" applyFont="1" applyAlignment="1">
      <alignment horizontal="left" vertical="center" wrapText="1"/>
    </xf>
    <xf numFmtId="0" fontId="7" fillId="0" borderId="0" xfId="0" applyFont="1" applyAlignment="1">
      <alignment horizontal="center" vertical="center" wrapText="1"/>
    </xf>
    <xf numFmtId="0" fontId="7" fillId="0" borderId="8" xfId="0" applyFont="1" applyBorder="1" applyAlignment="1">
      <alignment horizontal="left" vertical="center"/>
    </xf>
    <xf numFmtId="0" fontId="7" fillId="0" borderId="5" xfId="0" applyFont="1" applyBorder="1" applyAlignment="1">
      <alignment horizontal="left" vertical="center"/>
    </xf>
    <xf numFmtId="0" fontId="7" fillId="0" borderId="9" xfId="0" applyFont="1" applyBorder="1" applyAlignment="1">
      <alignment horizontal="center" vertical="center" wrapText="1"/>
    </xf>
    <xf numFmtId="0" fontId="7" fillId="0" borderId="0" xfId="0" applyFont="1" applyAlignment="1">
      <alignment horizontal="center" vertical="center"/>
    </xf>
    <xf numFmtId="49" fontId="24" fillId="0" borderId="3" xfId="2" applyNumberFormat="1" applyFont="1" applyBorder="1" applyAlignment="1">
      <alignment horizontal="center" vertical="center" wrapText="1"/>
    </xf>
    <xf numFmtId="0" fontId="24" fillId="0" borderId="3" xfId="2" applyFont="1" applyBorder="1" applyAlignment="1">
      <alignment horizontal="center" vertical="center" wrapText="1"/>
    </xf>
    <xf numFmtId="0" fontId="34" fillId="0" borderId="3" xfId="0" applyFont="1" applyBorder="1" applyAlignment="1">
      <alignment horizontal="center" vertical="center" wrapText="1"/>
    </xf>
    <xf numFmtId="0" fontId="12" fillId="0" borderId="3" xfId="0" applyFont="1" applyBorder="1" applyAlignment="1">
      <alignment horizontal="center" vertical="center" wrapText="1"/>
    </xf>
    <xf numFmtId="166" fontId="12" fillId="0" borderId="3" xfId="2" applyNumberFormat="1" applyFont="1" applyBorder="1" applyAlignment="1">
      <alignment horizontal="center" vertical="center" wrapText="1"/>
    </xf>
    <xf numFmtId="167" fontId="12" fillId="0" borderId="3" xfId="2" applyNumberFormat="1" applyFont="1" applyBorder="1" applyAlignment="1">
      <alignment horizontal="center" vertical="center" wrapText="1"/>
    </xf>
    <xf numFmtId="0" fontId="24" fillId="0" borderId="3" xfId="0" applyFont="1" applyBorder="1" applyAlignment="1">
      <alignment horizontal="center" vertical="center" wrapText="1"/>
    </xf>
    <xf numFmtId="0" fontId="7" fillId="0" borderId="0" xfId="0" applyFont="1"/>
    <xf numFmtId="0" fontId="32" fillId="0" borderId="3" xfId="0" applyFont="1" applyBorder="1"/>
    <xf numFmtId="0" fontId="2" fillId="0" borderId="0" xfId="0" applyFont="1" applyAlignment="1">
      <alignment horizontal="left" vertical="top" wrapText="1"/>
    </xf>
    <xf numFmtId="0" fontId="38" fillId="0" borderId="10" xfId="0" applyFont="1" applyBorder="1" applyAlignment="1">
      <alignment horizontal="left" vertical="top" wrapText="1"/>
    </xf>
    <xf numFmtId="0" fontId="2" fillId="0" borderId="19" xfId="0" applyFont="1" applyBorder="1" applyAlignment="1">
      <alignment horizontal="left" vertical="top" wrapText="1"/>
    </xf>
    <xf numFmtId="0" fontId="2" fillId="11" borderId="19" xfId="0" applyFont="1" applyFill="1" applyBorder="1" applyAlignment="1">
      <alignment horizontal="left" vertical="top" wrapText="1"/>
    </xf>
    <xf numFmtId="0" fontId="20" fillId="0" borderId="10" xfId="0" applyFont="1" applyBorder="1" applyAlignment="1">
      <alignment horizontal="left" vertical="top" wrapText="1"/>
    </xf>
    <xf numFmtId="0" fontId="11" fillId="0" borderId="19" xfId="2" applyFont="1" applyBorder="1" applyAlignment="1">
      <alignment horizontal="left" vertical="top" wrapText="1"/>
    </xf>
    <xf numFmtId="0" fontId="2" fillId="0" borderId="5" xfId="0" applyFont="1" applyBorder="1" applyAlignment="1">
      <alignment horizontal="centerContinuous" vertical="center"/>
    </xf>
    <xf numFmtId="0" fontId="2" fillId="0" borderId="9" xfId="0" applyFont="1" applyBorder="1" applyAlignment="1">
      <alignment horizontal="left" vertical="center"/>
    </xf>
    <xf numFmtId="0" fontId="2" fillId="0" borderId="8" xfId="0" applyFont="1" applyBorder="1" applyAlignment="1">
      <alignment horizontal="centerContinuous" vertical="center"/>
    </xf>
    <xf numFmtId="0" fontId="2" fillId="0" borderId="9" xfId="0" applyFont="1" applyBorder="1" applyAlignment="1">
      <alignment horizontal="centerContinuous" vertical="center"/>
    </xf>
    <xf numFmtId="0" fontId="15" fillId="0" borderId="8" xfId="0" applyFont="1" applyBorder="1" applyAlignment="1">
      <alignment horizontal="centerContinuous" vertical="center"/>
    </xf>
    <xf numFmtId="0" fontId="15" fillId="0" borderId="9" xfId="0" applyFont="1" applyBorder="1" applyAlignment="1">
      <alignment horizontal="centerContinuous" vertical="center"/>
    </xf>
    <xf numFmtId="49" fontId="10" fillId="0" borderId="3" xfId="2" applyNumberFormat="1" applyFont="1" applyBorder="1" applyAlignment="1">
      <alignment horizontal="center" vertical="center" wrapText="1"/>
    </xf>
    <xf numFmtId="49" fontId="15" fillId="0" borderId="3" xfId="0" applyNumberFormat="1" applyFont="1" applyBorder="1" applyAlignment="1">
      <alignment horizontal="center"/>
    </xf>
    <xf numFmtId="0" fontId="17" fillId="0" borderId="9"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3" xfId="0" applyFont="1" applyBorder="1" applyAlignment="1">
      <alignment horizontal="center" vertical="center" wrapText="1"/>
    </xf>
    <xf numFmtId="2" fontId="11" fillId="0" borderId="3" xfId="2" applyNumberFormat="1" applyFont="1" applyBorder="1" applyAlignment="1">
      <alignment horizontal="center" vertical="center" wrapText="1"/>
    </xf>
    <xf numFmtId="6" fontId="17" fillId="0" borderId="3" xfId="0" applyNumberFormat="1" applyFont="1" applyBorder="1" applyAlignment="1">
      <alignment horizontal="center" vertical="center" wrapText="1"/>
    </xf>
    <xf numFmtId="9" fontId="2" fillId="0" borderId="8" xfId="0" applyNumberFormat="1" applyFont="1" applyBorder="1" applyAlignment="1">
      <alignment wrapText="1"/>
    </xf>
    <xf numFmtId="0" fontId="10" fillId="0" borderId="3" xfId="0" applyFont="1" applyBorder="1" applyAlignment="1">
      <alignment horizontal="center" vertical="center" wrapText="1"/>
    </xf>
    <xf numFmtId="0" fontId="11" fillId="5" borderId="18" xfId="2" applyFont="1" applyFill="1" applyBorder="1" applyAlignment="1">
      <alignment horizontal="center" vertical="center" wrapText="1"/>
    </xf>
    <xf numFmtId="0" fontId="11" fillId="5" borderId="7" xfId="2" applyFont="1" applyFill="1" applyBorder="1" applyAlignment="1">
      <alignment horizontal="center" vertical="center" wrapText="1"/>
    </xf>
    <xf numFmtId="0" fontId="10" fillId="5" borderId="7" xfId="2" applyFont="1" applyFill="1" applyBorder="1" applyAlignment="1">
      <alignment horizontal="center" vertical="center" wrapText="1"/>
    </xf>
    <xf numFmtId="6" fontId="10" fillId="0" borderId="7" xfId="2" applyNumberFormat="1" applyFont="1" applyBorder="1" applyAlignment="1">
      <alignment horizontal="center" vertical="center" wrapText="1"/>
    </xf>
    <xf numFmtId="9" fontId="15" fillId="0" borderId="19" xfId="0" applyNumberFormat="1" applyFont="1" applyBorder="1" applyAlignment="1">
      <alignment horizontal="center" vertical="center"/>
    </xf>
    <xf numFmtId="0" fontId="22" fillId="10" borderId="0" xfId="0" applyFont="1" applyFill="1" applyAlignment="1">
      <alignment horizontal="center" wrapText="1"/>
    </xf>
    <xf numFmtId="0" fontId="12" fillId="0" borderId="5" xfId="0" applyFont="1" applyBorder="1" applyAlignment="1">
      <alignment vertical="top" wrapText="1"/>
    </xf>
    <xf numFmtId="0" fontId="12" fillId="8" borderId="6" xfId="0" applyFont="1" applyFill="1" applyBorder="1" applyAlignment="1">
      <alignment vertical="top"/>
    </xf>
    <xf numFmtId="0" fontId="24" fillId="8" borderId="5" xfId="0" applyFont="1" applyFill="1" applyBorder="1" applyAlignment="1">
      <alignment vertical="top" wrapText="1"/>
    </xf>
    <xf numFmtId="0" fontId="0" fillId="0" borderId="6" xfId="0" applyBorder="1" applyAlignment="1">
      <alignment vertical="top" wrapText="1"/>
    </xf>
    <xf numFmtId="0" fontId="0" fillId="0" borderId="10" xfId="0" applyBorder="1" applyAlignment="1">
      <alignment vertical="top" wrapText="1"/>
    </xf>
    <xf numFmtId="0" fontId="0" fillId="0" borderId="3" xfId="0" applyBorder="1" applyAlignment="1">
      <alignment vertical="top" wrapText="1"/>
    </xf>
    <xf numFmtId="0" fontId="0" fillId="0" borderId="5" xfId="0" applyBorder="1" applyAlignment="1">
      <alignment vertical="top" wrapText="1"/>
    </xf>
    <xf numFmtId="0" fontId="39" fillId="0" borderId="31" xfId="0" applyFont="1" applyBorder="1" applyAlignment="1">
      <alignment horizontal="center" vertical="center"/>
    </xf>
    <xf numFmtId="0" fontId="39" fillId="0" borderId="32" xfId="0" applyFont="1" applyBorder="1" applyAlignment="1">
      <alignment horizontal="center" vertical="center"/>
    </xf>
    <xf numFmtId="0" fontId="39" fillId="0" borderId="29" xfId="0" applyFont="1" applyBorder="1" applyAlignment="1">
      <alignment horizontal="center" vertical="center"/>
    </xf>
    <xf numFmtId="0" fontId="39" fillId="0" borderId="16" xfId="0" applyFont="1" applyBorder="1" applyAlignment="1">
      <alignment horizontal="center" vertical="center"/>
    </xf>
    <xf numFmtId="0" fontId="39" fillId="0" borderId="20" xfId="0" applyFont="1" applyBorder="1" applyAlignment="1">
      <alignment horizontal="center" vertical="center"/>
    </xf>
    <xf numFmtId="0" fontId="39" fillId="0" borderId="17" xfId="0" applyFont="1" applyBorder="1" applyAlignment="1">
      <alignment horizontal="center" vertical="center"/>
    </xf>
    <xf numFmtId="164" fontId="26" fillId="0" borderId="30" xfId="0" applyNumberFormat="1" applyFont="1" applyBorder="1" applyAlignment="1">
      <alignment horizontal="center" vertical="center" wrapText="1"/>
    </xf>
    <xf numFmtId="165" fontId="26" fillId="0" borderId="30" xfId="0" applyNumberFormat="1" applyFont="1" applyBorder="1" applyAlignment="1">
      <alignment horizontal="center" vertical="center" wrapText="1"/>
    </xf>
    <xf numFmtId="0" fontId="26" fillId="0" borderId="30" xfId="0" applyFont="1" applyBorder="1" applyAlignment="1">
      <alignment horizontal="center" vertical="center" wrapText="1"/>
    </xf>
    <xf numFmtId="0" fontId="22" fillId="9" borderId="0" xfId="0" applyFont="1" applyFill="1" applyAlignment="1">
      <alignment horizontal="centerContinuous" vertical="center" wrapText="1"/>
    </xf>
    <xf numFmtId="0" fontId="0" fillId="9" borderId="0" xfId="0" applyFill="1" applyAlignment="1">
      <alignment horizontal="centerContinuous" vertical="center"/>
    </xf>
    <xf numFmtId="49" fontId="26" fillId="0" borderId="3" xfId="0" applyNumberFormat="1" applyFont="1" applyBorder="1" applyAlignment="1">
      <alignment horizontal="center" vertical="center" wrapText="1"/>
    </xf>
    <xf numFmtId="49" fontId="26" fillId="0" borderId="30" xfId="0" applyNumberFormat="1" applyFont="1" applyBorder="1" applyAlignment="1">
      <alignment horizontal="center" vertical="center" wrapText="1"/>
    </xf>
    <xf numFmtId="0" fontId="19" fillId="9" borderId="0" xfId="0" applyFont="1" applyFill="1" applyAlignment="1">
      <alignment horizontal="centerContinuous" vertical="center" wrapText="1"/>
    </xf>
    <xf numFmtId="0" fontId="23" fillId="10" borderId="0" xfId="0" applyFont="1" applyFill="1" applyAlignment="1">
      <alignment horizontal="centerContinuous"/>
    </xf>
    <xf numFmtId="0" fontId="40" fillId="0" borderId="3" xfId="0" applyFont="1" applyBorder="1" applyAlignment="1">
      <alignment horizontal="center" vertical="center" wrapText="1"/>
    </xf>
    <xf numFmtId="0" fontId="23" fillId="10" borderId="0" xfId="0" applyFont="1" applyFill="1" applyAlignment="1">
      <alignment horizontal="centerContinuous" wrapText="1"/>
    </xf>
    <xf numFmtId="0" fontId="41" fillId="10" borderId="0" xfId="0" applyFont="1" applyFill="1" applyAlignment="1">
      <alignment horizontal="center" wrapText="1"/>
    </xf>
    <xf numFmtId="0" fontId="41" fillId="10" borderId="0" xfId="2" applyFont="1" applyFill="1" applyAlignment="1">
      <alignment horizontal="centerContinuous" vertical="center"/>
    </xf>
    <xf numFmtId="0" fontId="41" fillId="10" borderId="0" xfId="0" applyFont="1" applyFill="1" applyAlignment="1">
      <alignment horizontal="centerContinuous"/>
    </xf>
    <xf numFmtId="0" fontId="41" fillId="10" borderId="0" xfId="0" applyFont="1" applyFill="1" applyAlignment="1">
      <alignment horizontal="centerContinuous" vertical="center"/>
    </xf>
    <xf numFmtId="0" fontId="22" fillId="10" borderId="0" xfId="0" applyFont="1" applyFill="1" applyAlignment="1">
      <alignment horizontal="centerContinuous" vertical="center" wrapText="1"/>
    </xf>
    <xf numFmtId="0" fontId="22" fillId="10" borderId="0" xfId="0" applyFont="1" applyFill="1" applyAlignment="1">
      <alignment horizontal="centerContinuous" wrapText="1"/>
    </xf>
    <xf numFmtId="0" fontId="37" fillId="10" borderId="0" xfId="0" applyFont="1" applyFill="1" applyAlignment="1">
      <alignment horizontal="center" vertical="center" wrapText="1"/>
    </xf>
    <xf numFmtId="0" fontId="37" fillId="10" borderId="29" xfId="0" applyFont="1" applyFill="1" applyBorder="1" applyAlignment="1">
      <alignment horizontal="center" vertical="center" wrapText="1"/>
    </xf>
    <xf numFmtId="0" fontId="1" fillId="0" borderId="33" xfId="0" applyFont="1" applyBorder="1" applyAlignment="1">
      <alignment horizontal="center" vertical="center"/>
    </xf>
    <xf numFmtId="0" fontId="1" fillId="0" borderId="33" xfId="0" applyFont="1" applyBorder="1" applyAlignment="1">
      <alignment horizontal="center" vertical="center" wrapText="1"/>
    </xf>
    <xf numFmtId="0" fontId="1" fillId="13" borderId="33" xfId="0" applyFont="1" applyFill="1" applyBorder="1" applyAlignment="1">
      <alignment horizontal="center" vertical="center"/>
    </xf>
    <xf numFmtId="0" fontId="1" fillId="13" borderId="33" xfId="0" applyFont="1" applyFill="1" applyBorder="1" applyAlignment="1">
      <alignment horizontal="center" vertical="center" wrapText="1"/>
    </xf>
    <xf numFmtId="0" fontId="15" fillId="0" borderId="33" xfId="0" applyFont="1" applyBorder="1" applyAlignment="1">
      <alignment horizontal="center" vertical="center"/>
    </xf>
    <xf numFmtId="0" fontId="15" fillId="0" borderId="33" xfId="0" applyFont="1" applyBorder="1" applyAlignment="1">
      <alignment horizontal="center" vertical="center" wrapText="1"/>
    </xf>
    <xf numFmtId="0" fontId="22" fillId="14" borderId="33" xfId="0" applyFont="1" applyFill="1" applyBorder="1" applyAlignment="1">
      <alignment horizontal="center" vertical="center"/>
    </xf>
    <xf numFmtId="0" fontId="22" fillId="14" borderId="33" xfId="0" applyFont="1" applyFill="1" applyBorder="1" applyAlignment="1">
      <alignment horizontal="center" vertical="center" wrapText="1"/>
    </xf>
    <xf numFmtId="0" fontId="1" fillId="0" borderId="27" xfId="0" applyFont="1" applyBorder="1" applyAlignment="1">
      <alignment horizontal="center" vertical="center"/>
    </xf>
    <xf numFmtId="0" fontId="1" fillId="13" borderId="27" xfId="0" applyFont="1" applyFill="1" applyBorder="1" applyAlignment="1">
      <alignment horizontal="center" vertical="center"/>
    </xf>
    <xf numFmtId="0" fontId="15" fillId="0" borderId="27" xfId="0" applyFont="1" applyBorder="1" applyAlignment="1">
      <alignment horizontal="center" vertical="center"/>
    </xf>
    <xf numFmtId="0" fontId="22" fillId="14" borderId="27" xfId="0" applyFont="1" applyFill="1" applyBorder="1" applyAlignment="1">
      <alignment horizontal="center" vertical="center"/>
    </xf>
    <xf numFmtId="0" fontId="24" fillId="17" borderId="0" xfId="0" applyFont="1" applyFill="1" applyBorder="1" applyAlignment="1">
      <alignment horizontal="center" vertical="center"/>
    </xf>
    <xf numFmtId="0" fontId="24" fillId="17" borderId="34" xfId="0" applyFont="1" applyFill="1" applyBorder="1" applyAlignment="1">
      <alignment horizontal="center" vertical="center"/>
    </xf>
    <xf numFmtId="0" fontId="24" fillId="17" borderId="34" xfId="0" applyFont="1" applyFill="1" applyBorder="1" applyAlignment="1">
      <alignment horizontal="center" vertical="center" wrapText="1"/>
    </xf>
    <xf numFmtId="0" fontId="1" fillId="0" borderId="27" xfId="0" applyFont="1" applyBorder="1" applyAlignment="1">
      <alignment horizontal="left"/>
    </xf>
    <xf numFmtId="0" fontId="10" fillId="16" borderId="27" xfId="0" applyFont="1" applyFill="1" applyBorder="1" applyAlignment="1">
      <alignment horizontal="left" vertical="center"/>
    </xf>
    <xf numFmtId="0" fontId="11" fillId="0" borderId="27" xfId="0" applyFont="1" applyBorder="1" applyAlignment="1">
      <alignment horizontal="left" vertical="center"/>
    </xf>
    <xf numFmtId="0" fontId="10" fillId="16" borderId="27" xfId="0" applyFont="1" applyFill="1" applyBorder="1" applyAlignment="1">
      <alignment horizontal="left" vertical="center" wrapText="1"/>
    </xf>
    <xf numFmtId="49" fontId="11" fillId="0" borderId="27" xfId="0" applyNumberFormat="1" applyFont="1" applyBorder="1" applyAlignment="1">
      <alignment horizontal="left" vertical="center"/>
    </xf>
    <xf numFmtId="0" fontId="10" fillId="0" borderId="27" xfId="0" applyFont="1" applyBorder="1" applyAlignment="1">
      <alignment horizontal="left" vertical="center" wrapText="1"/>
    </xf>
    <xf numFmtId="0" fontId="21" fillId="6" borderId="0" xfId="0" applyFont="1" applyFill="1" applyBorder="1" applyAlignment="1">
      <alignment horizontal="left" vertical="center"/>
    </xf>
    <xf numFmtId="0" fontId="21" fillId="6" borderId="0" xfId="0" applyFont="1" applyFill="1" applyBorder="1" applyAlignment="1">
      <alignment horizontal="left" vertical="center" wrapText="1"/>
    </xf>
    <xf numFmtId="0" fontId="6" fillId="8" borderId="19" xfId="0" applyFont="1" applyFill="1" applyBorder="1" applyAlignment="1">
      <alignment vertical="top"/>
    </xf>
    <xf numFmtId="0" fontId="6" fillId="8" borderId="7" xfId="0" applyFont="1" applyFill="1" applyBorder="1" applyAlignment="1">
      <alignment horizontal="center" vertical="top" wrapText="1"/>
    </xf>
    <xf numFmtId="0" fontId="0" fillId="2" borderId="19" xfId="0" applyFont="1" applyFill="1" applyBorder="1" applyAlignment="1">
      <alignment vertical="top"/>
    </xf>
    <xf numFmtId="0" fontId="0" fillId="12" borderId="7" xfId="0" applyFont="1" applyFill="1" applyBorder="1" applyAlignment="1">
      <alignment vertical="top"/>
    </xf>
    <xf numFmtId="0" fontId="0" fillId="0" borderId="19" xfId="0" applyFont="1" applyBorder="1" applyAlignment="1">
      <alignment vertical="top"/>
    </xf>
    <xf numFmtId="0" fontId="0" fillId="0" borderId="7" xfId="0" applyFont="1" applyBorder="1" applyAlignment="1">
      <alignment vertical="top"/>
    </xf>
    <xf numFmtId="0" fontId="0" fillId="2" borderId="19" xfId="0" applyFont="1" applyFill="1" applyBorder="1" applyAlignment="1">
      <alignment vertical="top" wrapText="1"/>
    </xf>
    <xf numFmtId="0" fontId="0" fillId="12" borderId="7" xfId="0" applyFont="1" applyFill="1" applyBorder="1"/>
    <xf numFmtId="0" fontId="0" fillId="16" borderId="19" xfId="0" applyFont="1" applyFill="1" applyBorder="1" applyAlignment="1">
      <alignment vertical="top"/>
    </xf>
    <xf numFmtId="0" fontId="0" fillId="16" borderId="7" xfId="0" applyFont="1" applyFill="1" applyBorder="1" applyAlignment="1">
      <alignment vertical="top"/>
    </xf>
    <xf numFmtId="0" fontId="0" fillId="16" borderId="8" xfId="0" applyFont="1" applyFill="1" applyBorder="1" applyAlignment="1">
      <alignment vertical="top"/>
    </xf>
    <xf numFmtId="0" fontId="0" fillId="16" borderId="3" xfId="0" applyFont="1" applyFill="1" applyBorder="1" applyAlignment="1">
      <alignment vertical="top"/>
    </xf>
    <xf numFmtId="0" fontId="15" fillId="2" borderId="10" xfId="0" applyFont="1" applyFill="1" applyBorder="1"/>
    <xf numFmtId="0" fontId="1" fillId="0" borderId="10" xfId="0" applyFont="1" applyBorder="1" applyAlignment="1">
      <alignment vertical="top" wrapText="1"/>
    </xf>
    <xf numFmtId="0" fontId="21" fillId="10" borderId="0" xfId="0" applyFont="1" applyFill="1" applyBorder="1" applyAlignment="1">
      <alignment horizontal="center" vertical="top" wrapText="1"/>
    </xf>
    <xf numFmtId="0" fontId="15" fillId="4" borderId="10" xfId="0" applyFont="1" applyFill="1" applyBorder="1" applyAlignment="1">
      <alignment vertical="top" wrapText="1"/>
    </xf>
    <xf numFmtId="0" fontId="10" fillId="4" borderId="10" xfId="0" applyFont="1" applyFill="1" applyBorder="1" applyAlignment="1">
      <alignment vertical="top" wrapText="1"/>
    </xf>
    <xf numFmtId="0" fontId="15" fillId="0" borderId="10" xfId="0" applyFont="1" applyBorder="1" applyAlignment="1">
      <alignment vertical="top" wrapText="1"/>
    </xf>
    <xf numFmtId="0" fontId="21" fillId="10" borderId="0" xfId="0" applyFont="1" applyFill="1" applyBorder="1" applyAlignment="1">
      <alignment horizontal="center" vertical="center" wrapText="1"/>
    </xf>
    <xf numFmtId="0" fontId="15" fillId="15" borderId="10" xfId="0" applyFont="1" applyFill="1" applyBorder="1" applyAlignment="1">
      <alignment vertical="top" wrapText="1"/>
    </xf>
    <xf numFmtId="0" fontId="1" fillId="2" borderId="10" xfId="0" applyFont="1" applyFill="1" applyBorder="1" applyAlignment="1">
      <alignment vertical="top" wrapText="1"/>
    </xf>
    <xf numFmtId="0" fontId="1" fillId="0" borderId="10" xfId="0" applyFont="1" applyBorder="1" applyAlignment="1">
      <alignment horizontal="left" vertical="top" wrapText="1"/>
    </xf>
    <xf numFmtId="0" fontId="42" fillId="0" borderId="10" xfId="4" applyFont="1" applyBorder="1" applyAlignment="1">
      <alignment vertical="top" wrapText="1"/>
    </xf>
    <xf numFmtId="0" fontId="1" fillId="0" borderId="10" xfId="4" applyFont="1" applyBorder="1" applyAlignment="1">
      <alignment vertical="top" wrapText="1"/>
    </xf>
  </cellXfs>
  <cellStyles count="5">
    <cellStyle name="Currency 2" xfId="1" xr:uid="{00000000-0005-0000-0000-000001000000}"/>
    <cellStyle name="Hyperlink" xfId="4" builtinId="8"/>
    <cellStyle name="Normal" xfId="0" builtinId="0"/>
    <cellStyle name="Normal 2" xfId="2" xr:uid="{00000000-0005-0000-0000-000003000000}"/>
    <cellStyle name="Normal 2 2" xfId="3" xr:uid="{00000000-0005-0000-0000-000004000000}"/>
  </cellStyles>
  <dxfs count="273">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right/>
        <top style="thin">
          <color indexed="64"/>
        </top>
        <bottom/>
        <vertical/>
        <horizontal/>
      </border>
    </dxf>
    <dxf>
      <border outline="0">
        <left style="medium">
          <color rgb="FF000000"/>
        </left>
        <right style="medium">
          <color rgb="FF000000"/>
        </right>
        <top style="medium">
          <color rgb="FF000000"/>
        </top>
        <bottom style="thin">
          <color rgb="FF000000"/>
        </bottom>
      </border>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right/>
        <top style="thin">
          <color indexed="64"/>
        </top>
        <bottom/>
        <vertical/>
        <horizontal/>
      </border>
    </dxf>
    <dxf>
      <border outline="0">
        <left style="medium">
          <color rgb="FF000000"/>
        </left>
        <right style="medium">
          <color rgb="FF000000"/>
        </right>
        <top style="medium">
          <color rgb="FF000000"/>
        </top>
        <bottom style="thin">
          <color rgb="FF000000"/>
        </bottom>
      </border>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border outline="0">
        <left style="medium">
          <color rgb="FF000000"/>
        </left>
        <right style="medium">
          <color rgb="FF000000"/>
        </right>
        <top style="medium">
          <color rgb="FF000000"/>
        </top>
        <bottom style="thin">
          <color rgb="FF000000"/>
        </bottom>
      </border>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4"/>
        <color theme="0"/>
        <name val="Calibri"/>
        <family val="2"/>
        <scheme val="minor"/>
      </font>
      <fill>
        <patternFill patternType="solid">
          <fgColor indexed="64"/>
          <bgColor theme="8"/>
        </patternFill>
      </fill>
      <alignment horizontal="left" vertical="center" textRotation="0" wrapText="1" indent="0" justifyLastLine="0" shrinkToFit="0" readingOrder="0"/>
    </dxf>
    <dxf>
      <border outline="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24"/>
        <color theme="0"/>
        <name val="Calibri"/>
        <family val="2"/>
        <scheme val="minor"/>
      </font>
      <fill>
        <patternFill patternType="solid">
          <fgColor indexed="64"/>
          <bgColor theme="8"/>
        </patternFill>
      </fill>
      <alignment horizontal="left" vertical="center" textRotation="0" wrapText="0" indent="0" justifyLastLine="0" shrinkToFit="0" readingOrder="0"/>
    </dxf>
    <dxf>
      <border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medium">
          <color rgb="FF000000"/>
        </left>
        <right/>
        <top style="medium">
          <color rgb="FF000000"/>
        </top>
        <bottom/>
        <vertical/>
        <horizontal/>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medium">
          <color rgb="FF000000"/>
        </left>
        <right/>
        <top style="medium">
          <color rgb="FF000000"/>
        </top>
        <bottom/>
        <vertical/>
        <horizontal/>
      </border>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medium">
          <color rgb="FF000000"/>
        </left>
        <right/>
        <top style="medium">
          <color rgb="FF000000"/>
        </top>
        <bottom/>
        <vertical/>
        <horizontal/>
      </border>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right/>
        <top style="medium">
          <color rgb="FF000000"/>
        </top>
        <bottom/>
        <vertical/>
        <horizontal/>
      </border>
    </dxf>
    <dxf>
      <border outline="0">
        <left style="medium">
          <color rgb="FF000000"/>
        </left>
        <right style="thin">
          <color rgb="FF000000"/>
        </right>
        <top style="medium">
          <color rgb="FF000000"/>
        </top>
        <bottom style="medium">
          <color rgb="FF000000"/>
        </bottom>
      </border>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theme="9" tint="-0.24994659260841701"/>
        </patternFill>
      </fill>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Calibri"/>
        <scheme val="minor"/>
      </font>
      <alignment horizontal="general" vertical="top" textRotation="0" wrapText="1" indent="0" justifyLastLine="0" shrinkToFit="0" readingOrder="0"/>
      <border diagonalUp="0" diagonalDown="0">
        <left/>
        <right/>
        <top style="thin">
          <color indexed="64"/>
        </top>
        <bottom style="thin">
          <color indexed="64"/>
        </bottom>
        <vertical/>
        <horizontal/>
      </border>
    </dxf>
    <dxf>
      <border outline="0">
        <left style="medium">
          <color indexed="64"/>
        </left>
        <right style="medium">
          <color indexed="64"/>
        </right>
        <top style="medium">
          <color indexed="64"/>
        </top>
        <bottom style="thin">
          <color indexed="64"/>
        </bottom>
      </border>
    </dxf>
    <dxf>
      <font>
        <b val="0"/>
        <i val="0"/>
        <strike val="0"/>
        <condense val="0"/>
        <extend val="0"/>
        <outline val="0"/>
        <shadow val="0"/>
        <u val="none"/>
        <vertAlign val="baseline"/>
        <sz val="12"/>
        <color theme="1"/>
        <name val="Calibri"/>
        <scheme val="minor"/>
      </font>
      <alignment horizontal="general" vertical="top" textRotation="0" wrapText="1" indent="0" justifyLastLine="0" shrinkToFit="0" readingOrder="0"/>
    </dxf>
    <dxf>
      <font>
        <b/>
        <i val="0"/>
        <strike val="0"/>
        <condense val="0"/>
        <extend val="0"/>
        <outline val="0"/>
        <shadow val="0"/>
        <u val="none"/>
        <vertAlign val="baseline"/>
        <sz val="24"/>
        <color theme="0"/>
        <name val="Calibri"/>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medium">
          <color rgb="FF000000"/>
        </left>
        <right style="thin">
          <color rgb="FF000000"/>
        </right>
        <top style="medium">
          <color rgb="FF000000"/>
        </top>
        <bottom style="medium">
          <color rgb="FF000000"/>
        </bottom>
      </border>
    </dxf>
    <dxf>
      <border outline="0">
        <bottom style="thin">
          <color rgb="FF000000"/>
        </bottom>
      </border>
    </dxf>
    <dxf>
      <font>
        <strike val="0"/>
        <outline val="0"/>
        <shadow val="0"/>
        <u val="none"/>
        <vertAlign val="baseline"/>
        <sz val="11"/>
        <color auto="1"/>
        <name val="Calibri"/>
        <scheme val="minor"/>
      </font>
      <fill>
        <patternFill patternType="none">
          <fgColor indexed="64"/>
          <bgColor auto="1"/>
        </patternFill>
      </fill>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border>
    </dxf>
    <dxf>
      <font>
        <b/>
        <i val="0"/>
        <strike val="0"/>
        <condense val="0"/>
        <extend val="0"/>
        <outline val="0"/>
        <shadow val="0"/>
        <u/>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right/>
        <top style="thin">
          <color indexed="64"/>
        </top>
        <bottom/>
      </border>
    </dxf>
    <dxf>
      <border outline="0">
        <left style="thin">
          <color auto="1"/>
        </left>
        <right style="thin">
          <color auto="1"/>
        </right>
        <top style="thin">
          <color indexed="64"/>
        </top>
        <bottom style="thin">
          <color auto="1"/>
        </bottom>
      </border>
    </dxf>
    <dxf>
      <font>
        <strike val="0"/>
        <outline val="0"/>
        <shadow val="0"/>
        <vertAlign val="baseline"/>
        <sz val="12"/>
        <name val="Calibri"/>
        <family val="2"/>
        <scheme val="minor"/>
      </font>
      <fill>
        <patternFill patternType="none">
          <fgColor indexed="64"/>
          <bgColor auto="1"/>
        </patternFill>
      </fill>
    </dxf>
    <dxf>
      <font>
        <b/>
        <i val="0"/>
        <strike val="0"/>
        <condense val="0"/>
        <extend val="0"/>
        <outline val="0"/>
        <shadow val="0"/>
        <u val="none"/>
        <vertAlign val="baseline"/>
        <sz val="12"/>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2"/>
        <name val="Calibri"/>
        <family val="2"/>
        <scheme val="minor"/>
      </font>
      <numFmt numFmtId="13" formatCode="0%"/>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numFmt numFmtId="10" formatCode="&quot;$&quot;#,##0_);[Red]\(&quot;$&quot;#,##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2"/>
        <color theme="1"/>
        <name val="Calibri"/>
        <family val="2"/>
        <scheme val="minor"/>
      </font>
      <alignment horizontal="left" vertical="top" textRotation="0" wrapText="1" indent="0" justifyLastLine="0" shrinkToFit="0" readingOrder="0"/>
    </dxf>
    <dxf>
      <font>
        <strike val="0"/>
        <outline val="0"/>
        <shadow val="0"/>
        <u val="none"/>
        <vertAlign val="baseline"/>
        <sz val="12"/>
        <color theme="1"/>
        <name val="Calibri"/>
        <family val="2"/>
        <scheme val="minor"/>
      </font>
      <alignment horizontal="left" vertical="top" textRotation="0" wrapText="1" indent="0" justifyLastLine="0" shrinkToFit="0" readingOrder="0"/>
    </dxf>
    <dxf>
      <font>
        <strike val="0"/>
        <outline val="0"/>
        <shadow val="0"/>
        <u val="none"/>
        <vertAlign val="baseline"/>
        <sz val="24"/>
        <color theme="0"/>
        <name val="Calibri"/>
        <family val="2"/>
        <scheme val="minor"/>
      </font>
      <fill>
        <patternFill patternType="solid">
          <fgColor indexed="64"/>
          <bgColor theme="9" tint="-0.499984740745262"/>
        </patternFill>
      </fill>
      <alignment horizontal="center" vertical="bottom" textRotation="0" wrapText="1"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top"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style="medium">
          <color rgb="FF000000"/>
        </horizontal>
      </border>
    </dxf>
    <dxf>
      <border outline="0">
        <top style="medium">
          <color indexed="64"/>
        </top>
        <bottom style="thin">
          <color rgb="FF000000"/>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24"/>
        <color theme="1"/>
        <name val="Calibri"/>
        <scheme val="minor"/>
      </font>
      <fill>
        <patternFill patternType="solid">
          <fgColor indexed="64"/>
          <bgColor theme="8"/>
        </patternFill>
      </fill>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rgb="FFD0D7E5"/>
        </left>
        <right style="thin">
          <color rgb="FFD0D7E5"/>
        </right>
        <top style="thin">
          <color rgb="FFD0D7E5"/>
        </top>
        <bottom style="thin">
          <color rgb="FFD0D7E5"/>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5" formatCode="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alignment horizontal="general" vertical="top" textRotation="0" indent="0" justifyLastLine="0" shrinkToFit="0" readingOrder="0"/>
      <border diagonalUp="0" diagonalDown="0" outline="0">
        <left/>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alignment horizontal="general" vertical="top" textRotation="0" indent="0" justifyLastLine="0" shrinkToFit="0" readingOrder="0"/>
    </dxf>
    <dxf>
      <border>
        <bottom style="thin">
          <color auto="1"/>
        </bottom>
      </border>
    </dxf>
    <dxf>
      <font>
        <strike val="0"/>
        <outline val="0"/>
        <shadow val="0"/>
        <u val="none"/>
        <vertAlign val="baseline"/>
        <sz val="11"/>
        <color auto="1"/>
        <name val="Calibri"/>
        <scheme val="minor"/>
      </font>
      <fill>
        <patternFill patternType="solid">
          <fgColor indexed="64"/>
          <bgColor theme="9" tint="0.79998168889431442"/>
        </patternFill>
      </fill>
      <alignment horizontal="general"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1579451</xdr:colOff>
      <xdr:row>0</xdr:row>
      <xdr:rowOff>231333</xdr:rowOff>
    </xdr:from>
    <xdr:to>
      <xdr:col>0</xdr:col>
      <xdr:colOff>6383110</xdr:colOff>
      <xdr:row>0</xdr:row>
      <xdr:rowOff>1640719</xdr:rowOff>
    </xdr:to>
    <xdr:pic>
      <xdr:nvPicPr>
        <xdr:cNvPr id="14" name="Picture 13" descr="FDOE logo with Web site: Fldoe.org.&#10;">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9451" y="231333"/>
          <a:ext cx="4803659" cy="14093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31</xdr:row>
      <xdr:rowOff>0</xdr:rowOff>
    </xdr:from>
    <xdr:to>
      <xdr:col>5</xdr:col>
      <xdr:colOff>1228725</xdr:colOff>
      <xdr:row>31</xdr:row>
      <xdr:rowOff>692947</xdr:rowOff>
    </xdr:to>
    <xdr:pic>
      <xdr:nvPicPr>
        <xdr:cNvPr id="4" name="Picture 1" descr="FDOE Logo_Small (2)">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12125325"/>
          <a:ext cx="2343150" cy="692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141F05A-C6A7-5043-AFD0-0D045D880942}" name="Table29" displayName="Table29" ref="A1:A30" totalsRowShown="0" headerRowDxfId="0" dataDxfId="1" tableBorderDxfId="3" dataCellStyle="Hyperlink">
  <autoFilter ref="A1:A30" xr:uid="{9141F05A-C6A7-5043-AFD0-0D045D880942}"/>
  <tableColumns count="1">
    <tableColumn id="1" xr3:uid="{EFBCBDE9-CD04-6D4E-B2A2-DBAA59E22005}" name="Equipment Upgrade and Modernization (EUM) Grant _x000a_Concept Pitch Proposal Workbook_x000a_General Instructions" dataDxfId="2" dataCellStyle="Hyperlink"/>
  </tableColumns>
  <tableStyleInfo name="TableStyleLight1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40182A5-24E9-4F63-B3DB-50AF053091E8}" name="Table1148314" displayName="Table1148314" ref="A3:U238" totalsRowShown="0" headerRowDxfId="240" dataDxfId="238" headerRowBorderDxfId="239" tableBorderDxfId="237" totalsRowBorderDxfId="236">
  <autoFilter ref="A3:U238" xr:uid="{00000000-0009-0000-0100-000002000000}"/>
  <sortState xmlns:xlrd2="http://schemas.microsoft.com/office/spreadsheetml/2017/richdata2" ref="A4:U238">
    <sortCondition ref="G3:G238"/>
  </sortState>
  <tableColumns count="21">
    <tableColumn id="2" xr3:uid="{5F25F5D0-B179-49E9-AE88-D9DEC264ED19}" name="CIP_Number_2020" dataDxfId="235"/>
    <tableColumn id="7" xr3:uid="{41D8388B-7945-4EE9-B4AC-C63CBBE5F5DD}" name="Leading Zero" dataDxfId="234"/>
    <tableColumn id="8" xr3:uid="{41AFA307-E2C8-48A9-B279-60233EF44C37}" name="Concatenate" dataDxfId="233">
      <calculatedColumnFormula>CONCATENATE(B4,A4)</calculatedColumnFormula>
    </tableColumn>
    <tableColumn id="1" xr3:uid="{1961AD85-7D3B-42F9-8D21-3EEB93A388B1}" name="CIP_Number_Text" dataDxfId="232">
      <calculatedColumnFormula>CONCATENATE(C4,B4)</calculatedColumnFormula>
    </tableColumn>
    <tableColumn id="3" xr3:uid="{E10F6A6F-B710-4691-BF54-D4D694590372}" name="CIP_Number_2010" dataDxfId="231"/>
    <tableColumn id="4" xr3:uid="{5B4AAFAB-552F-484B-85C0-5696E2B2F9F8}" name="Federal_6_Digit_CIP_2020" dataDxfId="230"/>
    <tableColumn id="5" xr3:uid="{2FC5F76F-503A-4C79-B636-2C8B827A8CDD}" name="FDOE_Program_Title" dataDxfId="229"/>
    <tableColumn id="6" xr3:uid="{1AC7BBFC-E279-44ED-9CED-A618EC6D35B1}" name="Program_Type" dataDxfId="228"/>
    <tableColumn id="9" xr3:uid="{7578E8AA-2336-4B0A-AE82-6BC17CE3E734}" name="Postsecondary_Program_Number" dataDxfId="227"/>
    <tableColumn id="14" xr3:uid="{5BEF6881-A28D-44D3-8B8C-3BAA17FF3B8E}" name="Career_Cluster" dataDxfId="226"/>
    <tableColumn id="15" xr3:uid="{2EE984FD-156B-4D88-B383-2C0BEE691FB9}" name="Career_Areas_Abbrev" dataDxfId="225"/>
    <tableColumn id="16" xr3:uid="{6E519776-97D7-44AC-9565-A4DA9EF5D77D}" name="Program_area" dataDxfId="224"/>
    <tableColumn id="17" xr3:uid="{053A4C5C-7695-4098-B6A5-A5F6CA8BFF73}" name="Non_Trad" dataDxfId="223"/>
    <tableColumn id="18" xr3:uid="{E0D60BFB-F484-4787-843D-FEEC745DC400}" name="SOC_Code" dataDxfId="222"/>
    <tableColumn id="19" xr3:uid="{FCBFB145-0BD8-416C-97E3-51C6EA213BF8}" name="SOC_Title" dataDxfId="221"/>
    <tableColumn id="23" xr3:uid="{29C7A263-8ADD-48C8-A7E6-9F2757AEE5E8}" name="Teach_Out_Programs" dataDxfId="220"/>
    <tableColumn id="24" xr3:uid="{2AB1987C-0FAA-44D0-AB5A-94FAD6672E89}" name="Year_Daggered" dataDxfId="219"/>
    <tableColumn id="25" xr3:uid="{4E853184-3C7F-4649-B338-DFCD897B1966}" name="Last_Reportable_Year" dataDxfId="218"/>
    <tableColumn id="26" xr3:uid="{A5559556-3899-4C2E-B82A-44E3D9BEBF8D}" name="Replaced" dataDxfId="217"/>
    <tableColumn id="29" xr3:uid="{627806EA-9FF9-49C4-A409-728F1BD3B736}" name="Replaces_Old_CIP" dataDxfId="216"/>
    <tableColumn id="34" xr3:uid="{49E0BAA6-E850-4B99-B92E-03F2720826F2}" name="Perkins_Fundable" dataDxfId="215"/>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3485DFC-2AC3-4B1D-96FD-025B83411777}" name="Table1148327" displayName="Table1148327" ref="A3:U503" totalsRowShown="0" headerRowDxfId="214" dataDxfId="212" headerRowBorderDxfId="213" tableBorderDxfId="211" totalsRowBorderDxfId="210">
  <autoFilter ref="A3:U503" xr:uid="{00000000-0009-0000-0100-000002000000}"/>
  <sortState xmlns:xlrd2="http://schemas.microsoft.com/office/spreadsheetml/2017/richdata2" ref="A4:U503">
    <sortCondition ref="A3:A503"/>
  </sortState>
  <tableColumns count="21">
    <tableColumn id="2" xr3:uid="{30AF971F-A712-4CEC-BA61-90E6FE0A593E}" name="CIP_Number_2020" dataDxfId="209"/>
    <tableColumn id="7" xr3:uid="{1A9A1BC9-DF3B-419E-8B7C-23EC01249EA8}" name="Leading Zero" dataDxfId="208"/>
    <tableColumn id="8" xr3:uid="{508F8151-7A63-4D45-8AFF-D939B648779A}" name="Concatenate" dataDxfId="207">
      <calculatedColumnFormula>CONCATENATE(B4,A4)</calculatedColumnFormula>
    </tableColumn>
    <tableColumn id="1" xr3:uid="{B2D750D2-BC0E-4958-B1C9-7BE74B910076}" name="CIP_Number_Text" dataDxfId="206"/>
    <tableColumn id="3" xr3:uid="{897F0D30-A5E2-44AC-9155-D3499169CE16}" name="CIP_Number_2010" dataDxfId="205"/>
    <tableColumn id="4" xr3:uid="{C9ABAD28-8857-4935-995E-1E6348CD55B9}" name="Federal_6_Digit_CIP_2020" dataDxfId="204"/>
    <tableColumn id="5" xr3:uid="{EC1CB7F5-BB12-4C9F-8BA0-FD185FEE1325}" name="FDOE_Program_Title" dataDxfId="203"/>
    <tableColumn id="6" xr3:uid="{F223F0A2-E020-4A0C-8347-DEA585ED80EF}" name="Program_Type" dataDxfId="202"/>
    <tableColumn id="9" xr3:uid="{AE5489DE-D72A-486A-BD8F-28131CAC2804}" name="Postsecondary_Program_Number" dataDxfId="201"/>
    <tableColumn id="14" xr3:uid="{73A12366-75FA-4BF8-8D55-C3272715DA06}" name="Career_Cluster" dataDxfId="200"/>
    <tableColumn id="15" xr3:uid="{C848089C-6FC6-4E08-80C2-4362A19F041A}" name="Career_Areas_Abbrev" dataDxfId="199"/>
    <tableColumn id="16" xr3:uid="{0E24A009-CBBA-4732-9934-CE979841303C}" name="Program_area" dataDxfId="198"/>
    <tableColumn id="17" xr3:uid="{40554D01-068B-48D6-BBC6-02C0E5E2F859}" name="Non_Trad" dataDxfId="197"/>
    <tableColumn id="18" xr3:uid="{E2D0CC72-E0C0-4F33-B12D-065A30254317}" name="SOC_Code" dataDxfId="196"/>
    <tableColumn id="19" xr3:uid="{2EA739F0-7934-41B3-9BA7-2E26E86B4A39}" name="SOC_Title" dataDxfId="195"/>
    <tableColumn id="23" xr3:uid="{D7D5CAF3-1F09-4ADA-81B8-BE4B5632872F}" name="Teach_Out_Programs" dataDxfId="194"/>
    <tableColumn id="24" xr3:uid="{0338B57F-E971-4E7B-9945-9D7AFB0E646B}" name="Year_Daggered" dataDxfId="193"/>
    <tableColumn id="25" xr3:uid="{D2588FE8-2F98-424D-B22D-97C374081515}" name="Last_Reportable_Year" dataDxfId="192"/>
    <tableColumn id="26" xr3:uid="{212BF01B-DC18-4A41-B6BD-EFB0BA26CD0B}" name="Replaced" dataDxfId="191"/>
    <tableColumn id="29" xr3:uid="{C03E3614-F9C8-4B75-9C39-0C6895647AEF}" name="Replaces_Old_CIP" dataDxfId="190"/>
    <tableColumn id="34" xr3:uid="{E324D83A-46AD-4F7E-BFC7-B578502756F0}" name="Perkins_Fundable" dataDxfId="189"/>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 displayName="Table1" ref="A1:A23" totalsRowShown="0" headerRowDxfId="188" dataDxfId="187" tableBorderDxfId="186">
  <autoFilter ref="A1:A23" xr:uid="{00000000-000C-0000-FFFF-FFFF08000000}"/>
  <tableColumns count="1">
    <tableColumn id="1" xr3:uid="{00000000-0010-0000-0800-000001000000}" name="3. Postsecondary Questionnaire_x000a_Instructions: Enter your responses in the space provided. Respond to all questions, using N/A if not applicable." dataDxfId="18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9000000}" name="Table16" displayName="Table16" ref="A3:A8" totalsRowShown="0" headerRowDxfId="184" dataDxfId="183">
  <autoFilter ref="A3:A8" xr:uid="{00000000-000C-0000-FFFF-FFFF09000000}"/>
  <tableColumns count="1">
    <tableColumn id="1" xr3:uid="{00000000-0010-0000-0900-000001000000}" name="Directions" dataDxfId="182"/>
  </tableColumns>
  <tableStyleInfo name="TableStyleLight2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B7C6CAB-EB4C-4349-BFAF-0EDD69147451}" name="Table11" displayName="Table11" ref="A10:F31" totalsRowShown="0" headerRowDxfId="181" dataDxfId="179" headerRowBorderDxfId="180" tableBorderDxfId="178" totalsRowBorderDxfId="177" headerRowCellStyle="Normal 2">
  <autoFilter ref="A10:F31" xr:uid="{BB7C6CAB-EB4C-4349-BFAF-0EDD69147451}"/>
  <tableColumns count="6">
    <tableColumn id="1" xr3:uid="{72E69987-A53C-4BA8-A4E4-137DCC1BA8DD}" name="FUNCTION" dataDxfId="176"/>
    <tableColumn id="2" xr3:uid="{AE828FC0-30EF-40BB-8D88-605082ADE7A7}" name="OBJECT" dataDxfId="175"/>
    <tableColumn id="3" xr3:uid="{375C917F-0C29-4081-923A-1EB4239AE8EC}" name="ACCOUNT TITLE AND NARRATIVE" dataDxfId="174"/>
    <tableColumn id="4" xr3:uid="{AC08BE6F-36E7-4852-AB59-61820455017E}" name="FTE POSITION" dataDxfId="173" dataCellStyle="Normal 2"/>
    <tableColumn id="5" xr3:uid="{281C370A-1A62-4341-B7E9-BDBA7402F76E}" name="AMOUNT" dataDxfId="172"/>
    <tableColumn id="6" xr3:uid="{25DCAC90-5A3E-4C83-BBFF-C37E42B1844D}" name="% ALLOCATED TO THIS PROJECT" dataDxfId="171"/>
  </tableColumns>
  <tableStyleInfo name="TableStyleLight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48E3DDD-AD2E-456C-A242-D3EDDB4CC2BC}" name="Table1619" displayName="Table1619" ref="A4:C18" totalsRowShown="0" headerRowDxfId="170" dataDxfId="169" tableBorderDxfId="168">
  <autoFilter ref="A4:C18" xr:uid="{E48E3DDD-AD2E-456C-A242-D3EDDB4CC2BC}"/>
  <tableColumns count="3">
    <tableColumn id="1" xr3:uid="{53AFBE7D-5A17-4850-BEE8-A22A3DCDD47F}" name="Category" dataDxfId="167"/>
    <tableColumn id="2" xr3:uid="{5D60F2DE-34C3-40F4-B38F-5B3B920FE0BB}" name="Group" dataDxfId="166"/>
    <tableColumn id="3" xr3:uid="{B95E2308-B6EA-4CE5-8C5B-1ED2DF0FB9B4}" name="Directions" dataDxfId="165"/>
  </tableColumns>
  <tableStyleInfo name="TableStyleLight2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A000000}" name="Table1149" displayName="Table1149" ref="A3:U37" totalsRowShown="0" headerRowDxfId="164" dataDxfId="162" headerRowBorderDxfId="163" tableBorderDxfId="161" totalsRowBorderDxfId="160">
  <autoFilter ref="A3:U37" xr:uid="{00000000-0009-0000-0100-000008000000}"/>
  <sortState xmlns:xlrd2="http://schemas.microsoft.com/office/spreadsheetml/2017/richdata2" ref="A4:U37">
    <sortCondition ref="A3:A37"/>
  </sortState>
  <tableColumns count="21">
    <tableColumn id="2" xr3:uid="{00000000-0010-0000-0A00-000002000000}" name="CIP_Number_2020" dataDxfId="159"/>
    <tableColumn id="10" xr3:uid="{11EA40F3-4C8A-4D16-90AA-9381112F8591}" name="Leading Zero" dataDxfId="158"/>
    <tableColumn id="1" xr3:uid="{458BF296-AD8E-4C01-8176-242BCA75F7A4}" name="Concatenate" dataDxfId="157"/>
    <tableColumn id="12" xr3:uid="{208A7137-A6B0-45B6-9072-C86889813B91}" name="CIP_Number_2020_Text" dataDxfId="156"/>
    <tableColumn id="3" xr3:uid="{00000000-0010-0000-0A00-000003000000}" name="CIP_Number_2010" dataDxfId="155"/>
    <tableColumn id="4" xr3:uid="{00000000-0010-0000-0A00-000004000000}" name="Federal_6_Digit_CIP_2020" dataDxfId="154"/>
    <tableColumn id="5" xr3:uid="{00000000-0010-0000-0A00-000005000000}" name="FDOE_Program_Title" dataDxfId="153"/>
    <tableColumn id="6" xr3:uid="{00000000-0010-0000-0A00-000006000000}" name="Program_Type" dataDxfId="152"/>
    <tableColumn id="9" xr3:uid="{00000000-0010-0000-0A00-000009000000}" name="Postsecondary_Program_Number" dataDxfId="151"/>
    <tableColumn id="14" xr3:uid="{00000000-0010-0000-0A00-00000E000000}" name="Career_Cluster" dataDxfId="150"/>
    <tableColumn id="15" xr3:uid="{00000000-0010-0000-0A00-00000F000000}" name="Career_Areas_Abbrev" dataDxfId="149"/>
    <tableColumn id="16" xr3:uid="{00000000-0010-0000-0A00-000010000000}" name="Program_area" dataDxfId="148"/>
    <tableColumn id="17" xr3:uid="{00000000-0010-0000-0A00-000011000000}" name="Non_Trad" dataDxfId="147"/>
    <tableColumn id="18" xr3:uid="{00000000-0010-0000-0A00-000012000000}" name="SOC_Code" dataDxfId="146"/>
    <tableColumn id="7" xr3:uid="{00000000-0010-0000-0A00-000007000000}" name="SOC_Title" dataDxfId="145"/>
    <tableColumn id="19" xr3:uid="{00000000-0010-0000-0A00-000013000000}" name="Teach_Out_Programs" dataDxfId="144"/>
    <tableColumn id="23" xr3:uid="{00000000-0010-0000-0A00-000017000000}" name="Year_Daggered" dataDxfId="143"/>
    <tableColumn id="24" xr3:uid="{00000000-0010-0000-0A00-000018000000}" name="Last_Reportable_Year" dataDxfId="142"/>
    <tableColumn id="25" xr3:uid="{00000000-0010-0000-0A00-000019000000}" name="Replaced" dataDxfId="141"/>
    <tableColumn id="26" xr3:uid="{00000000-0010-0000-0A00-00001A000000}" name="Replaces_Old_CIP" dataDxfId="140"/>
    <tableColumn id="29" xr3:uid="{00000000-0010-0000-0A00-00001D000000}" name="Perkins_Fundable" dataDxfId="139"/>
  </tableColumns>
  <tableStyleInfo name="TableStyleMedium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F9C6575-48C2-461E-8BC4-04034D69E35F}" name="Table1148321" displayName="Table1148321" ref="A3:U238" totalsRowShown="0" headerRowDxfId="138" dataDxfId="136" headerRowBorderDxfId="137" tableBorderDxfId="135" totalsRowBorderDxfId="134">
  <autoFilter ref="A3:U238" xr:uid="{00000000-0009-0000-0100-000002000000}"/>
  <sortState xmlns:xlrd2="http://schemas.microsoft.com/office/spreadsheetml/2017/richdata2" ref="A4:U238">
    <sortCondition ref="A3:A238"/>
  </sortState>
  <tableColumns count="21">
    <tableColumn id="2" xr3:uid="{5388BB6C-9E79-4064-9CFE-3EDF42B3B932}" name="CIP_Number_2020" dataDxfId="133"/>
    <tableColumn id="7" xr3:uid="{7A109975-62F8-49DE-A9D5-E4087140989F}" name="Leading Zero" dataDxfId="132"/>
    <tableColumn id="8" xr3:uid="{B33CDD8D-E9E0-40A3-9C40-9E5A17F9D616}" name="Concatenate" dataDxfId="131">
      <calculatedColumnFormula>CONCATENATE(B4,A4)</calculatedColumnFormula>
    </tableColumn>
    <tableColumn id="1" xr3:uid="{8A4B13F5-A068-45EA-8D9F-5BE4F788306D}" name="CIP_Number_Text" dataDxfId="130">
      <calculatedColumnFormula>CONCATENATE(C4,B4)</calculatedColumnFormula>
    </tableColumn>
    <tableColumn id="3" xr3:uid="{C2AF9D3D-C405-4730-A9EC-E90659806E5B}" name="CIP_Number_2010" dataDxfId="129"/>
    <tableColumn id="4" xr3:uid="{DE2635E4-4FC9-419B-B7F2-FCD4B0C24EDE}" name="Federal_6_Digit_CIP_2020" dataDxfId="128"/>
    <tableColumn id="5" xr3:uid="{5BBCF84E-9D0C-4118-9C6B-051E081AE50B}" name="FDOE_Program_Title" dataDxfId="127"/>
    <tableColumn id="6" xr3:uid="{FE5D2E05-AAF6-4717-9478-80C7F4BAFEC7}" name="Program_Type" dataDxfId="126"/>
    <tableColumn id="9" xr3:uid="{9C80DCA0-A72F-4DB1-B7D2-7334C7DC528E}" name="Postsecondary_Program_Number" dataDxfId="125"/>
    <tableColumn id="14" xr3:uid="{55A2E66C-2FB9-4351-82E5-FEA88BFD80CD}" name="Career_Cluster" dataDxfId="124"/>
    <tableColumn id="15" xr3:uid="{660E69C1-2041-4A96-9B87-1B2D0D0550E2}" name="Career_Areas_Abbrev" dataDxfId="123"/>
    <tableColumn id="16" xr3:uid="{27CA4350-BDC2-4358-B293-DEB878BCC4D9}" name="Program_area" dataDxfId="122"/>
    <tableColumn id="17" xr3:uid="{42406906-A446-4C84-9A4D-BC4A7936792A}" name="Non_Trad" dataDxfId="121"/>
    <tableColumn id="18" xr3:uid="{252D3AB2-22B7-4839-AF82-140A720DDF97}" name="SOC_Code" dataDxfId="120"/>
    <tableColumn id="19" xr3:uid="{286244FD-568E-4883-B0C6-CC7AD06A8EC8}" name="SOC_Title" dataDxfId="119"/>
    <tableColumn id="23" xr3:uid="{C3718493-0EF7-4C35-B752-8A2F026D34C4}" name="Teach_Out_Programs" dataDxfId="118"/>
    <tableColumn id="24" xr3:uid="{1498F137-A998-4AFB-B817-E9E875811ADB}" name="Year_Daggered" dataDxfId="117"/>
    <tableColumn id="25" xr3:uid="{084848DF-6C62-4068-925A-042849447CD7}" name="Last_Reportable_Year" dataDxfId="116"/>
    <tableColumn id="26" xr3:uid="{9AC1DFD0-B717-471E-9D52-033C997CF389}" name="Replaced" dataDxfId="115"/>
    <tableColumn id="29" xr3:uid="{19BAD941-8DFF-4912-AD36-6C599B194A15}" name="Replaces_Old_CIP" dataDxfId="114"/>
    <tableColumn id="34" xr3:uid="{67B9C909-A96E-4E55-8BBF-E8651450D745}" name="Perkins_Fundable" dataDxfId="113"/>
  </tableColumns>
  <tableStyleInfo name="TableStyleMedium7"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11483" displayName="Table11483" ref="A3:U503" totalsRowShown="0" headerRowDxfId="112" dataDxfId="110" headerRowBorderDxfId="111" tableBorderDxfId="109" totalsRowBorderDxfId="108">
  <autoFilter ref="A3:U503" xr:uid="{00000000-0009-0000-0100-000002000000}"/>
  <sortState xmlns:xlrd2="http://schemas.microsoft.com/office/spreadsheetml/2017/richdata2" ref="A4:U503">
    <sortCondition ref="A3:A503"/>
  </sortState>
  <tableColumns count="21">
    <tableColumn id="2" xr3:uid="{00000000-0010-0000-0B00-000002000000}" name="CIP_Number_2020" dataDxfId="107"/>
    <tableColumn id="7" xr3:uid="{8278B7E2-3A6A-402C-BC8A-F9F456CB0F91}" name="Leading Zero" dataDxfId="106"/>
    <tableColumn id="8" xr3:uid="{501AE94A-468A-4BE6-87DE-760905DF71ED}" name="Concatenate" dataDxfId="105">
      <calculatedColumnFormula>CONCATENATE(B4,A4)</calculatedColumnFormula>
    </tableColumn>
    <tableColumn id="1" xr3:uid="{F7B4B171-0498-4DAA-8E97-C4061068D418}" name="CIP_Number_Text" dataDxfId="104"/>
    <tableColumn id="3" xr3:uid="{00000000-0010-0000-0B00-000003000000}" name="CIP_Number_2010" dataDxfId="103"/>
    <tableColumn id="4" xr3:uid="{00000000-0010-0000-0B00-000004000000}" name="Federal_6_Digit_CIP_2020" dataDxfId="102"/>
    <tableColumn id="5" xr3:uid="{00000000-0010-0000-0B00-000005000000}" name="FDOE_Program_Title" dataDxfId="101"/>
    <tableColumn id="6" xr3:uid="{00000000-0010-0000-0B00-000006000000}" name="Program_Type" dataDxfId="100"/>
    <tableColumn id="9" xr3:uid="{00000000-0010-0000-0B00-000009000000}" name="Postsecondary_Program_Number" dataDxfId="99"/>
    <tableColumn id="14" xr3:uid="{00000000-0010-0000-0B00-00000E000000}" name="Career_Cluster" dataDxfId="98"/>
    <tableColumn id="15" xr3:uid="{00000000-0010-0000-0B00-00000F000000}" name="Career_Areas_Abbrev" dataDxfId="97"/>
    <tableColumn id="16" xr3:uid="{00000000-0010-0000-0B00-000010000000}" name="Program_area" dataDxfId="96"/>
    <tableColumn id="17" xr3:uid="{00000000-0010-0000-0B00-000011000000}" name="Non_Trad" dataDxfId="95"/>
    <tableColumn id="18" xr3:uid="{00000000-0010-0000-0B00-000012000000}" name="SOC_Code" dataDxfId="94"/>
    <tableColumn id="19" xr3:uid="{00000000-0010-0000-0B00-000013000000}" name="SOC_Title" dataDxfId="93"/>
    <tableColumn id="23" xr3:uid="{00000000-0010-0000-0B00-000017000000}" name="Teach_Out_Programs" dataDxfId="92"/>
    <tableColumn id="24" xr3:uid="{00000000-0010-0000-0B00-000018000000}" name="Year_Daggered" dataDxfId="91"/>
    <tableColumn id="25" xr3:uid="{00000000-0010-0000-0B00-000019000000}" name="Last_Reportable_Year" dataDxfId="90"/>
    <tableColumn id="26" xr3:uid="{00000000-0010-0000-0B00-00001A000000}" name="Replaced" dataDxfId="89"/>
    <tableColumn id="29" xr3:uid="{00000000-0010-0000-0B00-00001D000000}" name="Replaces_Old_CIP" dataDxfId="88"/>
    <tableColumn id="34" xr3:uid="{00000000-0010-0000-0B00-000022000000}" name="Perkins_Fundable" dataDxfId="87"/>
  </tableColumns>
  <tableStyleInfo name="TableStyleMedium7"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9" displayName="Table9" ref="A2:D29" totalsRowShown="0" headerRowDxfId="86" headerRowBorderDxfId="85" tableBorderDxfId="84" totalsRowBorderDxfId="83">
  <autoFilter ref="A2:D29" xr:uid="{00000000-0009-0000-0100-000009000000}"/>
  <tableColumns count="4">
    <tableColumn id="1" xr3:uid="{00000000-0010-0000-0300-000001000000}" name="Sec." dataDxfId="82"/>
    <tableColumn id="2" xr3:uid="{00000000-0010-0000-0300-000002000000}" name="Part" dataDxfId="81"/>
    <tableColumn id="3" xr3:uid="{00000000-0010-0000-0300-000003000000}" name="Prompt" dataDxfId="80"/>
    <tableColumn id="4" xr3:uid="{00000000-0010-0000-0300-000004000000}" name="Descriptor" dataDxfId="79"/>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1537A17-1B04-9149-8628-77657C088100}" name="Table28" displayName="Table28" ref="A1:A9" totalsRowShown="0" headerRowDxfId="4" dataDxfId="5" tableBorderDxfId="7">
  <autoFilter ref="A1:A9" xr:uid="{01537A17-1B04-9149-8628-77657C088100}"/>
  <tableColumns count="1">
    <tableColumn id="1" xr3:uid="{BE782A81-1CA2-2E47-BFEE-BA56194BA5A0}" name="EUM Grant _x000a_Eligibility Summary" dataDxfId="6"/>
  </tableColumns>
  <tableStyleInfo name="TableStyleLight14"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1:A25" totalsRowShown="0" headerRowDxfId="78" dataDxfId="77" tableBorderDxfId="76">
  <autoFilter ref="A1:A25" xr:uid="{00000000-000C-0000-FFFF-FFFF00000000}"/>
  <tableColumns count="1">
    <tableColumn id="1" xr3:uid="{00000000-0010-0000-0000-000001000000}" name="Equipment Upgrade and Modernization (EUM) Grant _x000a_Concept Pitch Workbook_x000a_Instructions &amp; Information" dataDxfId="75"/>
  </tableColumns>
  <tableStyleInfo name="TableStyleLight2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DF89C1A-F42C-447E-8BC0-44C6FC44D719}" name="Table1148322" displayName="Table1148322" ref="A3:S231" totalsRowShown="0" headerRowDxfId="74" dataDxfId="72" headerRowBorderDxfId="73" tableBorderDxfId="71" totalsRowBorderDxfId="70">
  <autoFilter ref="A3:S231" xr:uid="{00000000-0009-0000-0100-000002000000}"/>
  <sortState xmlns:xlrd2="http://schemas.microsoft.com/office/spreadsheetml/2017/richdata2" ref="A4:S396">
    <sortCondition ref="D3:D495"/>
  </sortState>
  <tableColumns count="19">
    <tableColumn id="2" xr3:uid="{B089AB73-BB3A-447B-873A-72631F763B75}" name="CIP_Number_2020" dataDxfId="69"/>
    <tableColumn id="3" xr3:uid="{9D785065-6CB2-4468-93F7-E2F001CB73FA}" name="CIP_Number_2010" dataDxfId="68"/>
    <tableColumn id="4" xr3:uid="{F036055B-3738-4358-932C-3F013A5DE7D8}" name="Federal_6_Digit_CIP_2020" dataDxfId="67"/>
    <tableColumn id="5" xr3:uid="{5AD8A19D-8FC7-4CEF-A06C-D84F269A8B68}" name="FDOE_Program_Title" dataDxfId="66"/>
    <tableColumn id="6" xr3:uid="{4609D04B-84B9-4C78-85A9-0C3ACE786840}" name="Program_Type" dataDxfId="65"/>
    <tableColumn id="9" xr3:uid="{434A3239-CFF6-43C7-852D-B82F8EAA7864}" name="Postsecondary_Program_Number" dataDxfId="64"/>
    <tableColumn id="14" xr3:uid="{164512F2-30A0-4453-9DD8-3E57BB508965}" name="Career_Cluster" dataDxfId="63"/>
    <tableColumn id="15" xr3:uid="{A4D8F674-ABA1-4A82-AFB3-253F2E009D54}" name="Career_Areas_Abbrev" dataDxfId="62"/>
    <tableColumn id="16" xr3:uid="{6FE934C9-F4CD-49FA-9AD6-C03A128483A8}" name="Program_area" dataDxfId="61"/>
    <tableColumn id="17" xr3:uid="{041B68CB-B1C5-4885-AC05-C41499098287}" name="Non_Trad" dataDxfId="60"/>
    <tableColumn id="18" xr3:uid="{17FF9B36-B066-47CE-928D-144F31845C8F}" name="SOC_Code" dataDxfId="59"/>
    <tableColumn id="7" xr3:uid="{90CDBD28-2D28-4D0B-B5BB-51015E55537E}" name="Old_SOC_Code" dataDxfId="58"/>
    <tableColumn id="19" xr3:uid="{D1D68948-4716-425C-9713-C55842350BF5}" name="SOC_Title" dataDxfId="57"/>
    <tableColumn id="23" xr3:uid="{2B9B768A-FB29-4276-8329-33C36F5A5244}" name="Teach_Out_Programs" dataDxfId="56"/>
    <tableColumn id="24" xr3:uid="{C47EA835-BE2B-4A20-B7B9-AF79FE5F35C3}" name="Year_Daggered" dataDxfId="55"/>
    <tableColumn id="25" xr3:uid="{24496E8D-4FE1-4878-B7DE-99D1C7F7B3FA}" name="Last_Reportable_Year" dataDxfId="54"/>
    <tableColumn id="26" xr3:uid="{ABB8C912-8E9E-4924-8A1C-46ECE24A33AA}" name="Replaced" dataDxfId="53"/>
    <tableColumn id="29" xr3:uid="{42047864-E2FC-4277-96E4-7C79EE4FB36D}" name="Replaces_Old_CIP" dataDxfId="52"/>
    <tableColumn id="34" xr3:uid="{501E3967-3E32-4463-9F3A-F213AAA64201}" name="Perkins_Fundable" dataDxfId="51"/>
  </tableColumns>
  <tableStyleInfo name="TableStyleMedium7"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8663A43-349E-4E21-96F9-7E2C637C69E0}" name="Table114923" displayName="Table114923" ref="A3:S19" totalsRowShown="0" headerRowDxfId="50" dataDxfId="48" headerRowBorderDxfId="49" tableBorderDxfId="47" totalsRowBorderDxfId="46">
  <autoFilter ref="A3:S19" xr:uid="{00000000-0009-0000-0100-000008000000}"/>
  <sortState xmlns:xlrd2="http://schemas.microsoft.com/office/spreadsheetml/2017/richdata2" ref="A4:S37">
    <sortCondition ref="D3:D37"/>
  </sortState>
  <tableColumns count="19">
    <tableColumn id="2" xr3:uid="{FD14B51D-4C98-4B5F-9973-1B1C918A76FB}" name="CIP_Number_2020" dataDxfId="45"/>
    <tableColumn id="3" xr3:uid="{B66F0A5A-F387-46BB-9FF0-A50CC3D0250D}" name="CIP_Number_2010" dataDxfId="44"/>
    <tableColumn id="4" xr3:uid="{414BA316-5EAF-4326-9EFE-EC486CE8D15A}" name="Federal_6_Digit_CIP_2020" dataDxfId="43"/>
    <tableColumn id="5" xr3:uid="{A9EA4227-0646-4BC0-ADAC-65CD392B013C}" name="FDOE_Program_Title" dataDxfId="42"/>
    <tableColumn id="6" xr3:uid="{BB03EA4E-E11B-406E-9B1E-847FFED439EA}" name="Program_Type" dataDxfId="41"/>
    <tableColumn id="9" xr3:uid="{C3DDB9ED-3D82-4ED2-80A9-C103B602FE18}" name="Postsecondary_Program_Number" dataDxfId="40"/>
    <tableColumn id="14" xr3:uid="{998D43B2-A52D-4587-B98B-AF65EE84D3D0}" name="Career_Cluster" dataDxfId="39"/>
    <tableColumn id="15" xr3:uid="{D900762A-91A7-4380-B382-6D9105235DA6}" name="Career_Areas_Abbrev" dataDxfId="38"/>
    <tableColumn id="16" xr3:uid="{E055447C-27BD-4F01-A83B-51CE205E9DAB}" name="Program_area" dataDxfId="37"/>
    <tableColumn id="17" xr3:uid="{E48C77A1-7378-4CBA-85A8-AE12CA7080F5}" name="Non_Trad" dataDxfId="36"/>
    <tableColumn id="18" xr3:uid="{07224F6D-6873-4A2C-90E0-E2F98DCBF7C1}" name="SOC_Code" dataDxfId="35"/>
    <tableColumn id="7" xr3:uid="{FF5113DC-5039-457C-97AC-505589C7CA9C}" name="Old_SOC_Code" dataDxfId="34"/>
    <tableColumn id="19" xr3:uid="{29739FD3-D99A-4DAE-A8DE-041A370DBFBC}" name="SOC_Title" dataDxfId="33"/>
    <tableColumn id="23" xr3:uid="{9B66D3D8-B842-4FDB-BB66-4B9EB48D06BC}" name="Teach_Out_Programs" dataDxfId="32"/>
    <tableColumn id="24" xr3:uid="{7EDDA1FD-33DA-4599-9ADE-B60B430BAC8F}" name="Year_Daggered" dataDxfId="31"/>
    <tableColumn id="25" xr3:uid="{1ECF810B-6963-4C91-95A0-27AA9F76B101}" name="Last_Reportable_Year" dataDxfId="30"/>
    <tableColumn id="26" xr3:uid="{C887F913-AEF8-445B-836F-7FC06D93B95A}" name="Replaced" dataDxfId="29"/>
    <tableColumn id="29" xr3:uid="{6C3738A3-E3BB-4E18-9924-F6261CAD0E8F}" name="Replaces_Old_CIP" dataDxfId="28"/>
    <tableColumn id="34" xr3:uid="{B4DDC763-55AA-4B87-8B7F-3F7599870309}" name="Perkins_Fundable" dataDxfId="27"/>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70C0029-05CE-B84E-A7BB-49752CC93237}" name="Table27" displayName="Table27" ref="A1:A15" totalsRowShown="0" headerRowDxfId="8" tableBorderDxfId="9">
  <autoFilter ref="A1:A15" xr:uid="{270C0029-05CE-B84E-A7BB-49752CC93237}"/>
  <tableColumns count="1">
    <tableColumn id="1" xr3:uid="{17CE9F58-5F22-3B47-A756-A32DC807AF4B}" name="EUM Grant _x000a_Equipment Frequently Asked Questions"/>
  </tableColumns>
  <tableStyleInfo name="TableStyleLight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7D39AF2-49CF-7844-8F0C-0BFAFACC8604}" name="Table25" displayName="Table25" ref="A1:A6" totalsRowShown="0" headerRowDxfId="10" dataDxfId="11" tableBorderDxfId="13">
  <autoFilter ref="A1:A6" xr:uid="{37D39AF2-49CF-7844-8F0C-0BFAFACC8604}"/>
  <tableColumns count="1">
    <tableColumn id="1" xr3:uid="{B5DA449F-A75F-E740-AD85-6869F362EE22}" name="EUM Grant _x000a_Screening Questionnaire Instructions" dataDxfId="12"/>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5" displayName="Table5" ref="A12:A27" totalsRowShown="0" headerRowDxfId="272" dataDxfId="270" headerRowBorderDxfId="271" tableBorderDxfId="269" totalsRowBorderDxfId="268">
  <tableColumns count="1">
    <tableColumn id="1" xr3:uid="{00000000-0010-0000-0100-000001000000}" name="Enrollment Threshold. (See General Instructions for Additional Guidance.)" dataDxfId="26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1945009-0328-A246-A5E7-073161F77AE7}" name="Table15" displayName="Table15" ref="A2:D36" totalsRowShown="0" tableBorderDxfId="22">
  <autoFilter ref="A2:D36" xr:uid="{71945009-0328-A246-A5E7-073161F77AE7}"/>
  <tableColumns count="4">
    <tableColumn id="1" xr3:uid="{7D577DF9-7F8E-474B-83A9-62D6E7D659A4}" name="Sec." dataDxfId="21"/>
    <tableColumn id="2" xr3:uid="{9CD1F948-716A-D246-BB43-55DDB5C49969}" name="Part" dataDxfId="20"/>
    <tableColumn id="3" xr3:uid="{8CCCD0F8-2F3F-BD43-B4E9-F3E7DE91170E}" name="Prompt" dataDxfId="19"/>
    <tableColumn id="4" xr3:uid="{8B6FC36A-E366-D247-8F70-01BFD1EBEF63}" name="Descriptor" dataDxfId="18"/>
  </tableColumns>
  <tableStyleInfo name="TableStyleLight1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DAC32C7-CC31-3D45-BDDD-E980085E2746}" name="Table23" displayName="Table23" ref="A1:A19" totalsRowShown="0" headerRowDxfId="16" tableBorderDxfId="17">
  <autoFilter ref="A1:A19" xr:uid="{EDAC32C7-CC31-3D45-BDDD-E980085E2746}"/>
  <tableColumns count="1">
    <tableColumn id="1" xr3:uid="{9147A101-91D8-4E45-A1E0-FFE9D30433CF}" name="2A. Applicant Information (School Districts Only)"/>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CD27EA1-E0E1-1E45-A480-D61D017BCCA8}" name="Table24" displayName="Table24" ref="A1:A19" totalsRowShown="0" headerRowDxfId="14" tableBorderDxfId="15">
  <autoFilter ref="A1:A19" xr:uid="{DCD27EA1-E0E1-1E45-A480-D61D017BCCA8}"/>
  <tableColumns count="1">
    <tableColumn id="1" xr3:uid="{1C5603A5-0EEA-C740-BF16-CA6C940F98B0}" name="2B. Applicant Information _x000a_(State Colleges Only)"/>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98CC796-E1C7-44DC-854B-A5F852393AD1}" name="Table11498" displayName="Table11498" ref="A3:U37" totalsRowShown="0" headerRowDxfId="266" dataDxfId="264" headerRowBorderDxfId="265" tableBorderDxfId="263" totalsRowBorderDxfId="262">
  <autoFilter ref="A3:U37" xr:uid="{00000000-0009-0000-0100-000008000000}"/>
  <sortState xmlns:xlrd2="http://schemas.microsoft.com/office/spreadsheetml/2017/richdata2" ref="A4:U37">
    <sortCondition ref="A3:A37"/>
  </sortState>
  <tableColumns count="21">
    <tableColumn id="2" xr3:uid="{4BB22E39-E691-4084-9BC4-42C779580EC2}" name="CIP_Number_2020" dataDxfId="261"/>
    <tableColumn id="10" xr3:uid="{6100A784-A7C8-4FFB-8944-E8E095C69CD1}" name="Leading Zero" dataDxfId="260"/>
    <tableColumn id="1" xr3:uid="{5A39F861-7EE6-4257-98E7-68BF63FBE6EE}" name="Concatenate" dataDxfId="259">
      <calculatedColumnFormula>CONCATENATE(B4,A4)</calculatedColumnFormula>
    </tableColumn>
    <tableColumn id="12" xr3:uid="{0607A570-3932-4169-B7F9-61E17F0F47BE}" name="CIP_Number_2020_Text" dataDxfId="258"/>
    <tableColumn id="3" xr3:uid="{AAEFF4B4-999E-40B0-B619-48702F9B30A6}" name="CIP_Number_2010" dataDxfId="257"/>
    <tableColumn id="4" xr3:uid="{D38D12E1-6A26-4867-A2B6-B8FF4F698D7C}" name="Federal_6_Digit_CIP_2020" dataDxfId="256"/>
    <tableColumn id="5" xr3:uid="{E02AAECB-05EA-42D6-8CB5-CD010D286614}" name="FDOE_Program_Title" dataDxfId="255"/>
    <tableColumn id="6" xr3:uid="{1801DD64-00C9-4678-A294-2C38094C118A}" name="Program_Type" dataDxfId="254"/>
    <tableColumn id="9" xr3:uid="{F88F3E5C-DDB9-46B3-81D2-B913AA7E91E2}" name="Postsecondary_Program_Number" dataDxfId="253"/>
    <tableColumn id="14" xr3:uid="{5AE86169-5B65-456C-9A68-BEC3B35426D6}" name="Career_Cluster" dataDxfId="252"/>
    <tableColumn id="15" xr3:uid="{C8B412EC-1372-469B-8553-38DAE3F0F7A4}" name="Career_Areas_Abbrev" dataDxfId="251"/>
    <tableColumn id="16" xr3:uid="{A0363BF3-0D2D-4720-AA3C-5F8EF99B5709}" name="Program_area" dataDxfId="250"/>
    <tableColumn id="17" xr3:uid="{B8D58893-250F-4A66-BEB2-FC3AA5B0D471}" name="Non_Trad" dataDxfId="249"/>
    <tableColumn id="18" xr3:uid="{9E65266E-99D8-452F-875C-E30C9823B30C}" name="SOC_Code" dataDxfId="248"/>
    <tableColumn id="7" xr3:uid="{31733D04-8AA7-4D35-85DD-019B53388E74}" name="SOC_Title" dataDxfId="247"/>
    <tableColumn id="19" xr3:uid="{4BAA1477-D14B-44E0-81A3-3EDFF4886531}" name="Teach_Out_Programs" dataDxfId="246"/>
    <tableColumn id="23" xr3:uid="{3594AF14-B547-46CC-9AD5-DE6461D56DDC}" name="Year_Daggered" dataDxfId="245"/>
    <tableColumn id="24" xr3:uid="{8B2828D6-C32A-4CA0-8D57-9AFA9D406112}" name="Last_Reportable_Year" dataDxfId="244"/>
    <tableColumn id="25" xr3:uid="{2B9ED6A1-BB1D-4625-8F85-39C30DB6B087}" name="Replaced" dataDxfId="243"/>
    <tableColumn id="26" xr3:uid="{B90D59AF-1252-4F90-981B-2029592A6BDB}" name="Replaces_Old_CIP" dataDxfId="242"/>
    <tableColumn id="29" xr3:uid="{FC362F89-049D-4BC2-B341-F819B4B3399E}" name="Perkins_Fundable" dataDxfId="241"/>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floridajobs.org/" TargetMode="External"/><Relationship Id="rId7" Type="http://schemas.openxmlformats.org/officeDocument/2006/relationships/table" Target="../tables/table1.xml"/><Relationship Id="rId2" Type="http://schemas.openxmlformats.org/officeDocument/2006/relationships/hyperlink" Target="https://www.fldoe.org/academics/career-adult-edu/perkins/" TargetMode="External"/><Relationship Id="rId1" Type="http://schemas.openxmlformats.org/officeDocument/2006/relationships/hyperlink" Target="https://www.fldoe.org/academics/career-adult-edu/career-tech-edu/program-resources.stml" TargetMode="External"/><Relationship Id="rId6" Type="http://schemas.openxmlformats.org/officeDocument/2006/relationships/printerSettings" Target="../printerSettings/printerSettings2.bin"/><Relationship Id="rId5" Type="http://schemas.openxmlformats.org/officeDocument/2006/relationships/hyperlink" Target="https://www.fldoe.org/academics/career-adult-edu/career-tech-edu/curriculum-frameworks/" TargetMode="External"/><Relationship Id="rId4" Type="http://schemas.openxmlformats.org/officeDocument/2006/relationships/hyperlink" Target="https://www.fldoe.org/core/fileparse.php/7515/urlt/Perkins-AU-Chart.pdf"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pageSetUpPr fitToPage="1"/>
  </sheetPr>
  <dimension ref="A1:A4"/>
  <sheetViews>
    <sheetView tabSelected="1" zoomScale="140" zoomScaleNormal="140" workbookViewId="0"/>
  </sheetViews>
  <sheetFormatPr baseColWidth="10" defaultColWidth="8.6640625" defaultRowHeight="15" x14ac:dyDescent="0.2"/>
  <cols>
    <col min="1" max="1" width="116.6640625" customWidth="1"/>
  </cols>
  <sheetData>
    <row r="1" spans="1:1" ht="151.5" customHeight="1" thickBot="1" x14ac:dyDescent="0.25">
      <c r="A1" s="50"/>
    </row>
    <row r="2" spans="1:1" ht="73.5" customHeight="1" thickBot="1" x14ac:dyDescent="0.25">
      <c r="A2" s="6" t="s">
        <v>1254</v>
      </c>
    </row>
    <row r="3" spans="1:1" ht="36.75" customHeight="1" thickBot="1" x14ac:dyDescent="0.25">
      <c r="A3" s="48" t="s">
        <v>1094</v>
      </c>
    </row>
    <row r="4" spans="1:1" ht="36.75" customHeight="1" thickBot="1" x14ac:dyDescent="0.25">
      <c r="A4" s="49" t="s">
        <v>1095</v>
      </c>
    </row>
  </sheetData>
  <sheetProtection sheet="1" objects="1" scenarios="1"/>
  <pageMargins left="0.7" right="0.7" top="0.75" bottom="0.75" header="0.3" footer="0.3"/>
  <pageSetup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A462-E433-434A-865A-7AA1B52EF58F}">
  <sheetPr>
    <tabColor theme="9" tint="-0.249977111117893"/>
    <pageSetUpPr fitToPage="1"/>
  </sheetPr>
  <dimension ref="A1:U37"/>
  <sheetViews>
    <sheetView topLeftCell="D1" workbookViewId="0">
      <selection activeCell="J1" sqref="J1"/>
    </sheetView>
  </sheetViews>
  <sheetFormatPr baseColWidth="10" defaultColWidth="8.83203125" defaultRowHeight="15" x14ac:dyDescent="0.2"/>
  <cols>
    <col min="1" max="2" width="22" hidden="1" customWidth="1"/>
    <col min="3" max="3" width="28.6640625" hidden="1" customWidth="1"/>
    <col min="4" max="4" width="24" bestFit="1" customWidth="1"/>
    <col min="5" max="5" width="27"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14.1640625" bestFit="1" customWidth="1"/>
    <col min="14" max="14" width="24.5" customWidth="1"/>
    <col min="15" max="15" width="19.1640625" bestFit="1" customWidth="1"/>
    <col min="16" max="16" width="24.5" bestFit="1" customWidth="1"/>
    <col min="17" max="17" width="25.1640625" customWidth="1"/>
    <col min="18" max="18" width="25.1640625" bestFit="1" customWidth="1"/>
    <col min="19" max="19" width="21.5" customWidth="1"/>
    <col min="20" max="21" width="21.5" bestFit="1" customWidth="1"/>
  </cols>
  <sheetData>
    <row r="1" spans="1:21" ht="31" x14ac:dyDescent="0.35">
      <c r="A1" s="39"/>
      <c r="B1" s="40"/>
      <c r="C1" s="40"/>
      <c r="D1" s="148" t="s">
        <v>1262</v>
      </c>
      <c r="E1" s="40"/>
      <c r="F1" s="40"/>
      <c r="G1" s="40"/>
      <c r="H1" s="40"/>
      <c r="I1" s="40"/>
      <c r="J1" s="40"/>
      <c r="K1" s="40"/>
      <c r="L1" s="40"/>
      <c r="M1" s="40"/>
      <c r="N1" s="40"/>
      <c r="O1" s="40"/>
      <c r="P1" s="40"/>
      <c r="Q1" s="40"/>
      <c r="R1" s="40"/>
      <c r="S1" s="40"/>
      <c r="T1" s="40"/>
      <c r="U1" s="40"/>
    </row>
    <row r="2" spans="1:21" s="16" customFormat="1" ht="75" customHeight="1" x14ac:dyDescent="0.2">
      <c r="A2" s="143"/>
      <c r="B2" s="144"/>
      <c r="C2" s="144"/>
      <c r="D2" s="147" t="s">
        <v>1842</v>
      </c>
      <c r="E2" s="144"/>
      <c r="F2" s="144"/>
      <c r="G2" s="144"/>
      <c r="H2" s="144"/>
      <c r="I2" s="144"/>
      <c r="J2" s="144"/>
      <c r="K2" s="144"/>
      <c r="L2" s="144"/>
      <c r="M2" s="144"/>
      <c r="N2" s="144"/>
      <c r="O2" s="144"/>
      <c r="P2" s="144"/>
      <c r="Q2" s="144"/>
      <c r="R2" s="144"/>
      <c r="S2" s="144"/>
      <c r="T2" s="144"/>
      <c r="U2" s="144"/>
    </row>
    <row r="3" spans="1:21" x14ac:dyDescent="0.2">
      <c r="A3" s="137" t="s">
        <v>76</v>
      </c>
      <c r="B3" s="137" t="s">
        <v>1275</v>
      </c>
      <c r="C3" s="137" t="s">
        <v>1276</v>
      </c>
      <c r="D3" s="137" t="s">
        <v>1278</v>
      </c>
      <c r="E3" s="138" t="s">
        <v>77</v>
      </c>
      <c r="F3" s="138" t="s">
        <v>78</v>
      </c>
      <c r="G3" s="138" t="s">
        <v>79</v>
      </c>
      <c r="H3" s="138" t="s">
        <v>80</v>
      </c>
      <c r="I3" s="138" t="s">
        <v>81</v>
      </c>
      <c r="J3" s="138" t="s">
        <v>82</v>
      </c>
      <c r="K3" s="138" t="s">
        <v>83</v>
      </c>
      <c r="L3" s="138" t="s">
        <v>84</v>
      </c>
      <c r="M3" s="138" t="s">
        <v>85</v>
      </c>
      <c r="N3" s="138" t="s">
        <v>86</v>
      </c>
      <c r="O3" s="138" t="s">
        <v>87</v>
      </c>
      <c r="P3" s="138" t="s">
        <v>88</v>
      </c>
      <c r="Q3" s="138" t="s">
        <v>89</v>
      </c>
      <c r="R3" s="138" t="s">
        <v>90</v>
      </c>
      <c r="S3" s="138" t="s">
        <v>91</v>
      </c>
      <c r="T3" s="138" t="s">
        <v>92</v>
      </c>
      <c r="U3" s="139" t="s">
        <v>1075</v>
      </c>
    </row>
    <row r="4" spans="1:21" ht="48" x14ac:dyDescent="0.2">
      <c r="A4" s="42">
        <v>101030200</v>
      </c>
      <c r="B4" s="145" t="s">
        <v>1277</v>
      </c>
      <c r="C4" s="42" t="str">
        <f t="shared" ref="C4:C37" si="0">CONCATENATE(B4,A4)</f>
        <v>0101030200</v>
      </c>
      <c r="D4" s="145" t="s">
        <v>1279</v>
      </c>
      <c r="E4" s="42">
        <v>101000001</v>
      </c>
      <c r="F4" s="43">
        <v>10302</v>
      </c>
      <c r="G4" s="44" t="s">
        <v>798</v>
      </c>
      <c r="H4" s="44" t="s">
        <v>116</v>
      </c>
      <c r="I4" s="44" t="s">
        <v>15</v>
      </c>
      <c r="J4" s="44" t="s">
        <v>154</v>
      </c>
      <c r="K4" s="44" t="s">
        <v>155</v>
      </c>
      <c r="L4" s="44" t="s">
        <v>156</v>
      </c>
      <c r="M4" s="44" t="s">
        <v>47</v>
      </c>
      <c r="N4" s="43">
        <v>119013</v>
      </c>
      <c r="O4" s="43" t="s">
        <v>157</v>
      </c>
      <c r="P4" s="44" t="b">
        <v>1</v>
      </c>
      <c r="Q4" s="44" t="s">
        <v>159</v>
      </c>
      <c r="R4" s="44" t="s">
        <v>159</v>
      </c>
      <c r="S4" s="44" t="b">
        <v>0</v>
      </c>
      <c r="T4" s="42" t="s">
        <v>15</v>
      </c>
      <c r="U4" s="44" t="b">
        <v>1</v>
      </c>
    </row>
    <row r="5" spans="1:21" ht="32" x14ac:dyDescent="0.2">
      <c r="A5" s="42">
        <v>511010309</v>
      </c>
      <c r="B5" s="145" t="s">
        <v>1277</v>
      </c>
      <c r="C5" s="42" t="str">
        <f t="shared" si="0"/>
        <v>0511010309</v>
      </c>
      <c r="D5" s="145" t="s">
        <v>1280</v>
      </c>
      <c r="E5" s="42">
        <v>511010309</v>
      </c>
      <c r="F5" s="43">
        <v>110103</v>
      </c>
      <c r="G5" s="44" t="s">
        <v>857</v>
      </c>
      <c r="H5" s="44" t="s">
        <v>116</v>
      </c>
      <c r="I5" s="44" t="s">
        <v>15</v>
      </c>
      <c r="J5" s="44" t="s">
        <v>96</v>
      </c>
      <c r="K5" s="44" t="s">
        <v>97</v>
      </c>
      <c r="L5" s="44" t="s">
        <v>98</v>
      </c>
      <c r="M5" s="44" t="s">
        <v>47</v>
      </c>
      <c r="N5" s="43">
        <v>151151</v>
      </c>
      <c r="O5" s="43" t="s">
        <v>197</v>
      </c>
      <c r="P5" s="44" t="b">
        <v>1</v>
      </c>
      <c r="Q5" s="44" t="s">
        <v>315</v>
      </c>
      <c r="R5" s="44" t="s">
        <v>159</v>
      </c>
      <c r="S5" s="149" t="b">
        <v>0</v>
      </c>
      <c r="T5" s="42" t="s">
        <v>15</v>
      </c>
      <c r="U5" s="44" t="b">
        <v>1</v>
      </c>
    </row>
    <row r="6" spans="1:21" ht="32" x14ac:dyDescent="0.2">
      <c r="A6" s="42">
        <v>511020202</v>
      </c>
      <c r="B6" s="145" t="s">
        <v>1277</v>
      </c>
      <c r="C6" s="42" t="str">
        <f t="shared" si="0"/>
        <v>0511020202</v>
      </c>
      <c r="D6" s="145" t="s">
        <v>1281</v>
      </c>
      <c r="E6" s="42">
        <v>511020202</v>
      </c>
      <c r="F6" s="43">
        <v>110202</v>
      </c>
      <c r="G6" s="44" t="s">
        <v>313</v>
      </c>
      <c r="H6" s="44" t="s">
        <v>94</v>
      </c>
      <c r="I6" s="44" t="s">
        <v>314</v>
      </c>
      <c r="J6" s="44" t="s">
        <v>96</v>
      </c>
      <c r="K6" s="44" t="s">
        <v>97</v>
      </c>
      <c r="L6" s="44" t="s">
        <v>98</v>
      </c>
      <c r="M6" s="44" t="s">
        <v>47</v>
      </c>
      <c r="N6" s="43">
        <v>151131</v>
      </c>
      <c r="O6" s="44" t="s">
        <v>99</v>
      </c>
      <c r="P6" s="44" t="b">
        <v>1</v>
      </c>
      <c r="Q6" s="44" t="s">
        <v>315</v>
      </c>
      <c r="R6" s="44" t="s">
        <v>159</v>
      </c>
      <c r="S6" s="44" t="b">
        <v>0</v>
      </c>
      <c r="T6" s="42" t="s">
        <v>15</v>
      </c>
      <c r="U6" s="44" t="b">
        <v>1</v>
      </c>
    </row>
    <row r="7" spans="1:21" ht="32" x14ac:dyDescent="0.2">
      <c r="A7" s="42">
        <v>511020308</v>
      </c>
      <c r="B7" s="145" t="s">
        <v>1277</v>
      </c>
      <c r="C7" s="42" t="str">
        <f t="shared" si="0"/>
        <v>0511020308</v>
      </c>
      <c r="D7" s="145" t="s">
        <v>1282</v>
      </c>
      <c r="E7" s="42">
        <v>511020308</v>
      </c>
      <c r="F7" s="43">
        <v>110203</v>
      </c>
      <c r="G7" s="44" t="s">
        <v>903</v>
      </c>
      <c r="H7" s="44" t="s">
        <v>116</v>
      </c>
      <c r="I7" s="44" t="s">
        <v>15</v>
      </c>
      <c r="J7" s="44" t="s">
        <v>96</v>
      </c>
      <c r="K7" s="44" t="s">
        <v>97</v>
      </c>
      <c r="L7" s="44" t="s">
        <v>98</v>
      </c>
      <c r="M7" s="44" t="s">
        <v>47</v>
      </c>
      <c r="N7" s="43">
        <v>151141</v>
      </c>
      <c r="O7" s="43" t="s">
        <v>465</v>
      </c>
      <c r="P7" s="44" t="b">
        <v>1</v>
      </c>
      <c r="Q7" s="44" t="s">
        <v>315</v>
      </c>
      <c r="R7" s="44" t="s">
        <v>159</v>
      </c>
      <c r="S7" s="44" t="b">
        <v>0</v>
      </c>
      <c r="T7" s="42" t="s">
        <v>15</v>
      </c>
      <c r="U7" s="44" t="b">
        <v>1</v>
      </c>
    </row>
    <row r="8" spans="1:21" ht="32" x14ac:dyDescent="0.2">
      <c r="A8" s="42">
        <v>522030100</v>
      </c>
      <c r="B8" s="145" t="s">
        <v>1277</v>
      </c>
      <c r="C8" s="42" t="str">
        <f t="shared" si="0"/>
        <v>0522030100</v>
      </c>
      <c r="D8" s="145" t="s">
        <v>1283</v>
      </c>
      <c r="E8" s="42">
        <v>552020404</v>
      </c>
      <c r="F8" s="43">
        <v>220301</v>
      </c>
      <c r="G8" s="44" t="s">
        <v>791</v>
      </c>
      <c r="H8" s="44" t="s">
        <v>116</v>
      </c>
      <c r="I8" s="44" t="s">
        <v>15</v>
      </c>
      <c r="J8" s="44" t="s">
        <v>109</v>
      </c>
      <c r="K8" s="44" t="s">
        <v>110</v>
      </c>
      <c r="L8" s="44" t="s">
        <v>98</v>
      </c>
      <c r="M8" s="44" t="s">
        <v>111</v>
      </c>
      <c r="N8" s="43">
        <v>436012</v>
      </c>
      <c r="O8" s="43" t="s">
        <v>790</v>
      </c>
      <c r="P8" s="44" t="b">
        <v>1</v>
      </c>
      <c r="Q8" s="44" t="s">
        <v>315</v>
      </c>
      <c r="R8" s="44" t="s">
        <v>159</v>
      </c>
      <c r="S8" s="44" t="b">
        <v>0</v>
      </c>
      <c r="T8" s="42" t="s">
        <v>15</v>
      </c>
      <c r="U8" s="44" t="b">
        <v>1</v>
      </c>
    </row>
    <row r="9" spans="1:21" ht="32" x14ac:dyDescent="0.2">
      <c r="A9" s="42">
        <v>552041102</v>
      </c>
      <c r="B9" s="145" t="s">
        <v>1277</v>
      </c>
      <c r="C9" s="42" t="str">
        <f t="shared" si="0"/>
        <v>0552041102</v>
      </c>
      <c r="D9" s="145" t="s">
        <v>1284</v>
      </c>
      <c r="E9" s="42">
        <v>552041102</v>
      </c>
      <c r="F9" s="43">
        <v>520411</v>
      </c>
      <c r="G9" s="44" t="s">
        <v>445</v>
      </c>
      <c r="H9" s="44" t="s">
        <v>94</v>
      </c>
      <c r="I9" s="44" t="s">
        <v>446</v>
      </c>
      <c r="J9" s="44" t="s">
        <v>109</v>
      </c>
      <c r="K9" s="44" t="s">
        <v>110</v>
      </c>
      <c r="L9" s="44" t="s">
        <v>98</v>
      </c>
      <c r="M9" s="44" t="s">
        <v>105</v>
      </c>
      <c r="N9" s="43">
        <v>434051</v>
      </c>
      <c r="O9" s="44" t="s">
        <v>447</v>
      </c>
      <c r="P9" s="44" t="b">
        <v>1</v>
      </c>
      <c r="Q9" s="44" t="s">
        <v>315</v>
      </c>
      <c r="R9" s="44" t="s">
        <v>159</v>
      </c>
      <c r="S9" s="44" t="b">
        <v>0</v>
      </c>
      <c r="T9" s="42" t="s">
        <v>15</v>
      </c>
      <c r="U9" s="44" t="b">
        <v>1</v>
      </c>
    </row>
    <row r="10" spans="1:21" ht="32" x14ac:dyDescent="0.2">
      <c r="A10" s="42">
        <v>552070309</v>
      </c>
      <c r="B10" s="145" t="s">
        <v>1277</v>
      </c>
      <c r="C10" s="42" t="str">
        <f t="shared" si="0"/>
        <v>0552070309</v>
      </c>
      <c r="D10" s="145" t="s">
        <v>1285</v>
      </c>
      <c r="E10" s="42">
        <v>552070309</v>
      </c>
      <c r="F10" s="43">
        <v>520703</v>
      </c>
      <c r="G10" s="44" t="s">
        <v>602</v>
      </c>
      <c r="H10" s="44" t="s">
        <v>116</v>
      </c>
      <c r="I10" s="44" t="s">
        <v>15</v>
      </c>
      <c r="J10" s="44" t="s">
        <v>109</v>
      </c>
      <c r="K10" s="44" t="s">
        <v>110</v>
      </c>
      <c r="L10" s="44" t="s">
        <v>318</v>
      </c>
      <c r="M10" s="44" t="s">
        <v>105</v>
      </c>
      <c r="N10" s="43">
        <v>112011</v>
      </c>
      <c r="O10" s="43" t="s">
        <v>319</v>
      </c>
      <c r="P10" s="44" t="b">
        <v>1</v>
      </c>
      <c r="Q10" s="44" t="s">
        <v>315</v>
      </c>
      <c r="R10" s="44" t="s">
        <v>159</v>
      </c>
      <c r="S10" s="44" t="b">
        <v>0</v>
      </c>
      <c r="T10" s="42" t="s">
        <v>15</v>
      </c>
      <c r="U10" s="44" t="b">
        <v>1</v>
      </c>
    </row>
    <row r="11" spans="1:21" ht="32" x14ac:dyDescent="0.2">
      <c r="A11" s="42">
        <v>552120101</v>
      </c>
      <c r="B11" s="145" t="s">
        <v>1277</v>
      </c>
      <c r="C11" s="42" t="str">
        <f t="shared" si="0"/>
        <v>0552120101</v>
      </c>
      <c r="D11" s="145" t="s">
        <v>1286</v>
      </c>
      <c r="E11" s="42">
        <v>552120101</v>
      </c>
      <c r="F11" s="43">
        <v>521201</v>
      </c>
      <c r="G11" s="44" t="s">
        <v>535</v>
      </c>
      <c r="H11" s="44" t="s">
        <v>116</v>
      </c>
      <c r="I11" s="44" t="s">
        <v>15</v>
      </c>
      <c r="J11" s="44" t="s">
        <v>96</v>
      </c>
      <c r="K11" s="44" t="s">
        <v>97</v>
      </c>
      <c r="L11" s="44" t="s">
        <v>98</v>
      </c>
      <c r="M11" s="44" t="s">
        <v>47</v>
      </c>
      <c r="N11" s="43">
        <v>151199</v>
      </c>
      <c r="O11" s="44" t="s">
        <v>322</v>
      </c>
      <c r="P11" s="44" t="b">
        <v>1</v>
      </c>
      <c r="Q11" s="44" t="s">
        <v>315</v>
      </c>
      <c r="R11" s="44" t="s">
        <v>159</v>
      </c>
      <c r="S11" s="44" t="b">
        <v>0</v>
      </c>
      <c r="T11" s="42" t="s">
        <v>15</v>
      </c>
      <c r="U11" s="44" t="b">
        <v>1</v>
      </c>
    </row>
    <row r="12" spans="1:21" ht="32" x14ac:dyDescent="0.2">
      <c r="A12" s="42">
        <v>552120102</v>
      </c>
      <c r="B12" s="145" t="s">
        <v>1277</v>
      </c>
      <c r="C12" s="42" t="str">
        <f t="shared" si="0"/>
        <v>0552120102</v>
      </c>
      <c r="D12" s="145" t="s">
        <v>1287</v>
      </c>
      <c r="E12" s="42">
        <v>552120102</v>
      </c>
      <c r="F12" s="43">
        <v>521201</v>
      </c>
      <c r="G12" s="44" t="s">
        <v>533</v>
      </c>
      <c r="H12" s="44" t="s">
        <v>116</v>
      </c>
      <c r="I12" s="44" t="s">
        <v>15</v>
      </c>
      <c r="J12" s="44" t="s">
        <v>96</v>
      </c>
      <c r="K12" s="44" t="s">
        <v>97</v>
      </c>
      <c r="L12" s="44" t="s">
        <v>98</v>
      </c>
      <c r="M12" s="44" t="s">
        <v>47</v>
      </c>
      <c r="N12" s="43">
        <v>151142</v>
      </c>
      <c r="O12" s="44" t="s">
        <v>148</v>
      </c>
      <c r="P12" s="44" t="b">
        <v>1</v>
      </c>
      <c r="Q12" s="44" t="s">
        <v>315</v>
      </c>
      <c r="R12" s="44" t="s">
        <v>159</v>
      </c>
      <c r="S12" s="44" t="b">
        <v>0</v>
      </c>
      <c r="T12" s="42" t="s">
        <v>15</v>
      </c>
      <c r="U12" s="44" t="b">
        <v>1</v>
      </c>
    </row>
    <row r="13" spans="1:21" ht="32" x14ac:dyDescent="0.2">
      <c r="A13" s="42">
        <v>552120103</v>
      </c>
      <c r="B13" s="145" t="s">
        <v>1277</v>
      </c>
      <c r="C13" s="42" t="str">
        <f t="shared" si="0"/>
        <v>0552120103</v>
      </c>
      <c r="D13" s="145" t="s">
        <v>1288</v>
      </c>
      <c r="E13" s="42">
        <v>552120103</v>
      </c>
      <c r="F13" s="43">
        <v>521201</v>
      </c>
      <c r="G13" s="44" t="s">
        <v>534</v>
      </c>
      <c r="H13" s="44" t="s">
        <v>116</v>
      </c>
      <c r="I13" s="44" t="s">
        <v>15</v>
      </c>
      <c r="J13" s="44" t="s">
        <v>96</v>
      </c>
      <c r="K13" s="44" t="s">
        <v>97</v>
      </c>
      <c r="L13" s="44" t="s">
        <v>98</v>
      </c>
      <c r="M13" s="44" t="s">
        <v>47</v>
      </c>
      <c r="N13" s="43">
        <v>151199</v>
      </c>
      <c r="O13" s="44" t="s">
        <v>322</v>
      </c>
      <c r="P13" s="44" t="b">
        <v>1</v>
      </c>
      <c r="Q13" s="44" t="s">
        <v>315</v>
      </c>
      <c r="R13" s="44" t="s">
        <v>159</v>
      </c>
      <c r="S13" s="44" t="b">
        <v>0</v>
      </c>
      <c r="T13" s="42" t="s">
        <v>15</v>
      </c>
      <c r="U13" s="44" t="b">
        <v>1</v>
      </c>
    </row>
    <row r="14" spans="1:21" ht="32" x14ac:dyDescent="0.2">
      <c r="A14" s="42">
        <v>552120104</v>
      </c>
      <c r="B14" s="145" t="s">
        <v>1277</v>
      </c>
      <c r="C14" s="42" t="str">
        <f t="shared" si="0"/>
        <v>0552120104</v>
      </c>
      <c r="D14" s="145" t="s">
        <v>1289</v>
      </c>
      <c r="E14" s="42">
        <v>552120104</v>
      </c>
      <c r="F14" s="43">
        <v>521201</v>
      </c>
      <c r="G14" s="44" t="s">
        <v>537</v>
      </c>
      <c r="H14" s="44" t="s">
        <v>116</v>
      </c>
      <c r="I14" s="44" t="s">
        <v>15</v>
      </c>
      <c r="J14" s="44" t="s">
        <v>96</v>
      </c>
      <c r="K14" s="44" t="s">
        <v>97</v>
      </c>
      <c r="L14" s="44" t="s">
        <v>98</v>
      </c>
      <c r="M14" s="44" t="s">
        <v>47</v>
      </c>
      <c r="N14" s="43">
        <v>151199</v>
      </c>
      <c r="O14" s="44" t="s">
        <v>322</v>
      </c>
      <c r="P14" s="44" t="b">
        <v>1</v>
      </c>
      <c r="Q14" s="44" t="s">
        <v>315</v>
      </c>
      <c r="R14" s="44" t="s">
        <v>159</v>
      </c>
      <c r="S14" s="44" t="b">
        <v>0</v>
      </c>
      <c r="T14" s="42" t="s">
        <v>15</v>
      </c>
      <c r="U14" s="44" t="b">
        <v>1</v>
      </c>
    </row>
    <row r="15" spans="1:21" ht="32" x14ac:dyDescent="0.2">
      <c r="A15" s="42">
        <v>552120105</v>
      </c>
      <c r="B15" s="145" t="s">
        <v>1277</v>
      </c>
      <c r="C15" s="42" t="str">
        <f t="shared" si="0"/>
        <v>0552120105</v>
      </c>
      <c r="D15" s="145" t="s">
        <v>1290</v>
      </c>
      <c r="E15" s="42">
        <v>552120105</v>
      </c>
      <c r="F15" s="43">
        <v>521201</v>
      </c>
      <c r="G15" s="44" t="s">
        <v>538</v>
      </c>
      <c r="H15" s="44" t="s">
        <v>116</v>
      </c>
      <c r="I15" s="44" t="s">
        <v>15</v>
      </c>
      <c r="J15" s="44" t="s">
        <v>96</v>
      </c>
      <c r="K15" s="44" t="s">
        <v>97</v>
      </c>
      <c r="L15" s="44" t="s">
        <v>98</v>
      </c>
      <c r="M15" s="44" t="s">
        <v>47</v>
      </c>
      <c r="N15" s="43">
        <v>151199</v>
      </c>
      <c r="O15" s="44" t="s">
        <v>322</v>
      </c>
      <c r="P15" s="44" t="b">
        <v>1</v>
      </c>
      <c r="Q15" s="44" t="s">
        <v>315</v>
      </c>
      <c r="R15" s="44" t="s">
        <v>159</v>
      </c>
      <c r="S15" s="44" t="b">
        <v>0</v>
      </c>
      <c r="T15" s="42" t="s">
        <v>15</v>
      </c>
      <c r="U15" s="44" t="b">
        <v>1</v>
      </c>
    </row>
    <row r="16" spans="1:21" ht="32" x14ac:dyDescent="0.2">
      <c r="A16" s="42">
        <v>615061200</v>
      </c>
      <c r="B16" s="145" t="s">
        <v>1277</v>
      </c>
      <c r="C16" s="42" t="str">
        <f t="shared" si="0"/>
        <v>0615061200</v>
      </c>
      <c r="D16" s="145" t="s">
        <v>1291</v>
      </c>
      <c r="E16" s="42">
        <v>615061200</v>
      </c>
      <c r="F16" s="43">
        <v>150612</v>
      </c>
      <c r="G16" s="44" t="s">
        <v>736</v>
      </c>
      <c r="H16" s="44" t="s">
        <v>94</v>
      </c>
      <c r="I16" s="44" t="s">
        <v>737</v>
      </c>
      <c r="J16" s="44" t="s">
        <v>134</v>
      </c>
      <c r="K16" s="44" t="s">
        <v>134</v>
      </c>
      <c r="L16" s="44" t="s">
        <v>104</v>
      </c>
      <c r="M16" s="44" t="s">
        <v>47</v>
      </c>
      <c r="N16" s="43">
        <v>173026</v>
      </c>
      <c r="O16" s="43" t="s">
        <v>404</v>
      </c>
      <c r="P16" s="44" t="b">
        <v>1</v>
      </c>
      <c r="Q16" s="44" t="s">
        <v>159</v>
      </c>
      <c r="R16" s="44" t="s">
        <v>253</v>
      </c>
      <c r="S16" s="44" t="b">
        <v>0</v>
      </c>
      <c r="T16" s="42" t="s">
        <v>15</v>
      </c>
      <c r="U16" s="44" t="b">
        <v>1</v>
      </c>
    </row>
    <row r="17" spans="1:21" ht="48" x14ac:dyDescent="0.2">
      <c r="A17" s="42">
        <v>647040804</v>
      </c>
      <c r="B17" s="145" t="s">
        <v>1277</v>
      </c>
      <c r="C17" s="42" t="str">
        <f t="shared" si="0"/>
        <v>0647040804</v>
      </c>
      <c r="D17" s="145" t="s">
        <v>1292</v>
      </c>
      <c r="E17" s="42">
        <v>647040804</v>
      </c>
      <c r="F17" s="43">
        <v>470408</v>
      </c>
      <c r="G17" s="44" t="s">
        <v>769</v>
      </c>
      <c r="H17" s="44" t="s">
        <v>94</v>
      </c>
      <c r="I17" s="44" t="s">
        <v>770</v>
      </c>
      <c r="J17" s="44" t="s">
        <v>134</v>
      </c>
      <c r="K17" s="44" t="s">
        <v>134</v>
      </c>
      <c r="L17" s="44" t="s">
        <v>104</v>
      </c>
      <c r="M17" s="44" t="s">
        <v>47</v>
      </c>
      <c r="N17" s="43">
        <v>519071</v>
      </c>
      <c r="O17" s="43" t="s">
        <v>766</v>
      </c>
      <c r="P17" s="44" t="b">
        <v>1</v>
      </c>
      <c r="Q17" s="44" t="s">
        <v>771</v>
      </c>
      <c r="R17" s="44" t="s">
        <v>159</v>
      </c>
      <c r="S17" s="44" t="b">
        <v>1</v>
      </c>
      <c r="T17" s="42" t="s">
        <v>15</v>
      </c>
      <c r="U17" s="44" t="b">
        <v>1</v>
      </c>
    </row>
    <row r="18" spans="1:21" ht="48" x14ac:dyDescent="0.2">
      <c r="A18" s="42">
        <v>647040805</v>
      </c>
      <c r="B18" s="145" t="s">
        <v>1277</v>
      </c>
      <c r="C18" s="42" t="str">
        <f t="shared" si="0"/>
        <v>0647040805</v>
      </c>
      <c r="D18" s="145" t="s">
        <v>1293</v>
      </c>
      <c r="E18" s="42">
        <v>647040805</v>
      </c>
      <c r="F18" s="43">
        <v>470408</v>
      </c>
      <c r="G18" s="44" t="s">
        <v>772</v>
      </c>
      <c r="H18" s="44" t="s">
        <v>94</v>
      </c>
      <c r="I18" s="44" t="s">
        <v>773</v>
      </c>
      <c r="J18" s="44" t="s">
        <v>134</v>
      </c>
      <c r="K18" s="44" t="s">
        <v>134</v>
      </c>
      <c r="L18" s="44" t="s">
        <v>104</v>
      </c>
      <c r="M18" s="44" t="s">
        <v>47</v>
      </c>
      <c r="N18" s="43">
        <v>519071</v>
      </c>
      <c r="O18" s="43" t="s">
        <v>766</v>
      </c>
      <c r="P18" s="44" t="b">
        <v>1</v>
      </c>
      <c r="Q18" s="44" t="s">
        <v>771</v>
      </c>
      <c r="R18" s="44" t="s">
        <v>159</v>
      </c>
      <c r="S18" s="44" t="b">
        <v>1</v>
      </c>
      <c r="T18" s="42" t="s">
        <v>15</v>
      </c>
      <c r="U18" s="44" t="b">
        <v>1</v>
      </c>
    </row>
    <row r="19" spans="1:21" ht="48" x14ac:dyDescent="0.2">
      <c r="A19" s="42">
        <v>647060407</v>
      </c>
      <c r="B19" s="145" t="s">
        <v>1277</v>
      </c>
      <c r="C19" s="42" t="str">
        <f t="shared" si="0"/>
        <v>0647060407</v>
      </c>
      <c r="D19" s="145" t="s">
        <v>1294</v>
      </c>
      <c r="E19" s="42">
        <v>647060407</v>
      </c>
      <c r="F19" s="43">
        <v>470604</v>
      </c>
      <c r="G19" s="44" t="s">
        <v>810</v>
      </c>
      <c r="H19" s="44" t="s">
        <v>163</v>
      </c>
      <c r="I19" s="44" t="s">
        <v>15</v>
      </c>
      <c r="J19" s="44" t="s">
        <v>124</v>
      </c>
      <c r="K19" s="44" t="s">
        <v>125</v>
      </c>
      <c r="L19" s="44" t="s">
        <v>104</v>
      </c>
      <c r="M19" s="44" t="s">
        <v>47</v>
      </c>
      <c r="N19" s="43">
        <v>493023</v>
      </c>
      <c r="O19" s="43" t="s">
        <v>126</v>
      </c>
      <c r="P19" s="44" t="b">
        <v>1</v>
      </c>
      <c r="Q19" s="44" t="s">
        <v>179</v>
      </c>
      <c r="R19" s="44" t="s">
        <v>180</v>
      </c>
      <c r="S19" s="44" t="b">
        <v>0</v>
      </c>
      <c r="T19" s="42" t="s">
        <v>15</v>
      </c>
      <c r="U19" s="44" t="b">
        <v>1</v>
      </c>
    </row>
    <row r="20" spans="1:21" ht="48" x14ac:dyDescent="0.2">
      <c r="A20" s="42">
        <v>647060418</v>
      </c>
      <c r="B20" s="145" t="s">
        <v>1277</v>
      </c>
      <c r="C20" s="42" t="str">
        <f t="shared" si="0"/>
        <v>0647060418</v>
      </c>
      <c r="D20" s="145" t="s">
        <v>1295</v>
      </c>
      <c r="E20" s="42">
        <v>647060418</v>
      </c>
      <c r="F20" s="43">
        <v>470604</v>
      </c>
      <c r="G20" s="44" t="s">
        <v>467</v>
      </c>
      <c r="H20" s="44" t="s">
        <v>116</v>
      </c>
      <c r="I20" s="44" t="s">
        <v>15</v>
      </c>
      <c r="J20" s="44" t="s">
        <v>124</v>
      </c>
      <c r="K20" s="44" t="s">
        <v>125</v>
      </c>
      <c r="L20" s="44" t="s">
        <v>104</v>
      </c>
      <c r="M20" s="44" t="s">
        <v>47</v>
      </c>
      <c r="N20" s="43">
        <v>493023</v>
      </c>
      <c r="O20" s="44" t="s">
        <v>126</v>
      </c>
      <c r="P20" s="44" t="b">
        <v>1</v>
      </c>
      <c r="Q20" s="44" t="s">
        <v>179</v>
      </c>
      <c r="R20" s="44" t="s">
        <v>180</v>
      </c>
      <c r="S20" s="44" t="b">
        <v>0</v>
      </c>
      <c r="T20" s="42" t="s">
        <v>15</v>
      </c>
      <c r="U20" s="44" t="b">
        <v>1</v>
      </c>
    </row>
    <row r="21" spans="1:21" ht="48" x14ac:dyDescent="0.2">
      <c r="A21" s="42">
        <v>647060419</v>
      </c>
      <c r="B21" s="145" t="s">
        <v>1277</v>
      </c>
      <c r="C21" s="42" t="str">
        <f t="shared" si="0"/>
        <v>0647060419</v>
      </c>
      <c r="D21" s="145" t="s">
        <v>1296</v>
      </c>
      <c r="E21" s="42">
        <v>647060419</v>
      </c>
      <c r="F21" s="43">
        <v>470604</v>
      </c>
      <c r="G21" s="44" t="s">
        <v>468</v>
      </c>
      <c r="H21" s="44" t="s">
        <v>116</v>
      </c>
      <c r="I21" s="44" t="s">
        <v>15</v>
      </c>
      <c r="J21" s="44" t="s">
        <v>124</v>
      </c>
      <c r="K21" s="44" t="s">
        <v>125</v>
      </c>
      <c r="L21" s="44" t="s">
        <v>104</v>
      </c>
      <c r="M21" s="44" t="s">
        <v>47</v>
      </c>
      <c r="N21" s="43">
        <v>493023</v>
      </c>
      <c r="O21" s="44" t="s">
        <v>126</v>
      </c>
      <c r="P21" s="44" t="b">
        <v>1</v>
      </c>
      <c r="Q21" s="44" t="s">
        <v>179</v>
      </c>
      <c r="R21" s="44" t="s">
        <v>180</v>
      </c>
      <c r="S21" s="44" t="b">
        <v>0</v>
      </c>
      <c r="T21" s="42" t="s">
        <v>15</v>
      </c>
      <c r="U21" s="44" t="b">
        <v>1</v>
      </c>
    </row>
    <row r="22" spans="1:21" ht="48" x14ac:dyDescent="0.2">
      <c r="A22" s="42">
        <v>647060420</v>
      </c>
      <c r="B22" s="145">
        <v>0</v>
      </c>
      <c r="C22" s="42" t="str">
        <f t="shared" si="0"/>
        <v>0647060420</v>
      </c>
      <c r="D22" s="145" t="s">
        <v>1297</v>
      </c>
      <c r="E22" s="42">
        <v>647060420</v>
      </c>
      <c r="F22" s="43">
        <v>470604</v>
      </c>
      <c r="G22" s="44" t="s">
        <v>217</v>
      </c>
      <c r="H22" s="44" t="s">
        <v>94</v>
      </c>
      <c r="I22" s="44" t="s">
        <v>218</v>
      </c>
      <c r="J22" s="44" t="s">
        <v>124</v>
      </c>
      <c r="K22" s="44" t="s">
        <v>125</v>
      </c>
      <c r="L22" s="44" t="s">
        <v>104</v>
      </c>
      <c r="M22" s="44" t="s">
        <v>47</v>
      </c>
      <c r="N22" s="43">
        <v>493023</v>
      </c>
      <c r="O22" s="44" t="s">
        <v>126</v>
      </c>
      <c r="P22" s="44" t="b">
        <v>1</v>
      </c>
      <c r="Q22" s="44" t="s">
        <v>179</v>
      </c>
      <c r="R22" s="44" t="s">
        <v>159</v>
      </c>
      <c r="S22" s="44" t="b">
        <v>0</v>
      </c>
      <c r="T22" s="42" t="s">
        <v>15</v>
      </c>
      <c r="U22" s="44" t="b">
        <v>1</v>
      </c>
    </row>
    <row r="23" spans="1:21" ht="48" x14ac:dyDescent="0.2">
      <c r="A23" s="42">
        <v>647060421</v>
      </c>
      <c r="B23" s="145">
        <v>0</v>
      </c>
      <c r="C23" s="42" t="str">
        <f t="shared" si="0"/>
        <v>0647060421</v>
      </c>
      <c r="D23" s="145" t="s">
        <v>1298</v>
      </c>
      <c r="E23" s="42">
        <v>647060421</v>
      </c>
      <c r="F23" s="43">
        <v>470604</v>
      </c>
      <c r="G23" s="44" t="s">
        <v>177</v>
      </c>
      <c r="H23" s="44" t="s">
        <v>94</v>
      </c>
      <c r="I23" s="44" t="s">
        <v>178</v>
      </c>
      <c r="J23" s="44" t="s">
        <v>124</v>
      </c>
      <c r="K23" s="44" t="s">
        <v>125</v>
      </c>
      <c r="L23" s="44" t="s">
        <v>104</v>
      </c>
      <c r="M23" s="44" t="s">
        <v>47</v>
      </c>
      <c r="N23" s="43">
        <v>493023</v>
      </c>
      <c r="O23" s="44" t="s">
        <v>126</v>
      </c>
      <c r="P23" s="44" t="b">
        <v>1</v>
      </c>
      <c r="Q23" s="44" t="s">
        <v>179</v>
      </c>
      <c r="R23" s="44" t="s">
        <v>180</v>
      </c>
      <c r="S23" s="44" t="b">
        <v>0</v>
      </c>
      <c r="T23" s="42" t="s">
        <v>15</v>
      </c>
      <c r="U23" s="44" t="b">
        <v>1</v>
      </c>
    </row>
    <row r="24" spans="1:21" ht="48" x14ac:dyDescent="0.2">
      <c r="A24" s="42">
        <v>647060423</v>
      </c>
      <c r="B24" s="145" t="s">
        <v>1277</v>
      </c>
      <c r="C24" s="42" t="str">
        <f t="shared" si="0"/>
        <v>0647060423</v>
      </c>
      <c r="D24" s="145" t="s">
        <v>1299</v>
      </c>
      <c r="E24" s="42">
        <v>647060423</v>
      </c>
      <c r="F24" s="43">
        <v>470604</v>
      </c>
      <c r="G24" s="44" t="s">
        <v>227</v>
      </c>
      <c r="H24" s="44" t="s">
        <v>94</v>
      </c>
      <c r="I24" s="44" t="s">
        <v>228</v>
      </c>
      <c r="J24" s="44" t="s">
        <v>124</v>
      </c>
      <c r="K24" s="44" t="s">
        <v>125</v>
      </c>
      <c r="L24" s="44" t="s">
        <v>104</v>
      </c>
      <c r="M24" s="44" t="s">
        <v>47</v>
      </c>
      <c r="N24" s="43">
        <v>493023</v>
      </c>
      <c r="O24" s="44" t="s">
        <v>126</v>
      </c>
      <c r="P24" s="44" t="b">
        <v>1</v>
      </c>
      <c r="Q24" s="44" t="s">
        <v>179</v>
      </c>
      <c r="R24" s="44" t="s">
        <v>180</v>
      </c>
      <c r="S24" s="44" t="b">
        <v>0</v>
      </c>
      <c r="T24" s="42" t="s">
        <v>15</v>
      </c>
      <c r="U24" s="44" t="b">
        <v>1</v>
      </c>
    </row>
    <row r="25" spans="1:21" ht="48" x14ac:dyDescent="0.2">
      <c r="A25" s="42">
        <v>647060426</v>
      </c>
      <c r="B25" s="145" t="s">
        <v>1277</v>
      </c>
      <c r="C25" s="42" t="str">
        <f t="shared" si="0"/>
        <v>0647060426</v>
      </c>
      <c r="D25" s="145" t="s">
        <v>1272</v>
      </c>
      <c r="E25" s="42">
        <v>647060426</v>
      </c>
      <c r="F25" s="43">
        <v>470604</v>
      </c>
      <c r="G25" s="44" t="s">
        <v>235</v>
      </c>
      <c r="H25" s="44" t="s">
        <v>94</v>
      </c>
      <c r="I25" s="44" t="s">
        <v>236</v>
      </c>
      <c r="J25" s="44" t="s">
        <v>124</v>
      </c>
      <c r="K25" s="44" t="s">
        <v>125</v>
      </c>
      <c r="L25" s="44" t="s">
        <v>104</v>
      </c>
      <c r="M25" s="44" t="s">
        <v>47</v>
      </c>
      <c r="N25" s="43">
        <v>493023</v>
      </c>
      <c r="O25" s="44" t="s">
        <v>126</v>
      </c>
      <c r="P25" s="44" t="b">
        <v>1</v>
      </c>
      <c r="Q25" s="44" t="s">
        <v>159</v>
      </c>
      <c r="R25" s="44" t="s">
        <v>180</v>
      </c>
      <c r="S25" s="44" t="b">
        <v>0</v>
      </c>
      <c r="T25" s="42" t="s">
        <v>15</v>
      </c>
      <c r="U25" s="44" t="b">
        <v>1</v>
      </c>
    </row>
    <row r="26" spans="1:21" ht="48" x14ac:dyDescent="0.2">
      <c r="A26" s="42">
        <v>647060427</v>
      </c>
      <c r="B26" s="145" t="s">
        <v>1277</v>
      </c>
      <c r="C26" s="42" t="str">
        <f t="shared" si="0"/>
        <v>0647060427</v>
      </c>
      <c r="D26" s="145" t="s">
        <v>1300</v>
      </c>
      <c r="E26" s="42">
        <v>647060427</v>
      </c>
      <c r="F26" s="43">
        <v>470604</v>
      </c>
      <c r="G26" s="44" t="s">
        <v>224</v>
      </c>
      <c r="H26" s="44" t="s">
        <v>94</v>
      </c>
      <c r="I26" s="44" t="s">
        <v>225</v>
      </c>
      <c r="J26" s="44" t="s">
        <v>124</v>
      </c>
      <c r="K26" s="44" t="s">
        <v>125</v>
      </c>
      <c r="L26" s="44" t="s">
        <v>104</v>
      </c>
      <c r="M26" s="44" t="s">
        <v>47</v>
      </c>
      <c r="N26" s="43">
        <v>412022</v>
      </c>
      <c r="O26" s="44" t="s">
        <v>226</v>
      </c>
      <c r="P26" s="44" t="b">
        <v>1</v>
      </c>
      <c r="Q26" s="44" t="s">
        <v>179</v>
      </c>
      <c r="R26" s="44" t="s">
        <v>180</v>
      </c>
      <c r="S26" s="44" t="b">
        <v>0</v>
      </c>
      <c r="T26" s="42" t="s">
        <v>15</v>
      </c>
      <c r="U26" s="44" t="b">
        <v>1</v>
      </c>
    </row>
    <row r="27" spans="1:21" ht="48" x14ac:dyDescent="0.2">
      <c r="A27" s="42">
        <v>649020202</v>
      </c>
      <c r="B27" s="145" t="s">
        <v>1277</v>
      </c>
      <c r="C27" s="42" t="str">
        <f t="shared" si="0"/>
        <v>0649020202</v>
      </c>
      <c r="D27" s="145" t="s">
        <v>1301</v>
      </c>
      <c r="E27" s="42">
        <v>649020202</v>
      </c>
      <c r="F27" s="43">
        <v>490202</v>
      </c>
      <c r="G27" s="44" t="s">
        <v>410</v>
      </c>
      <c r="H27" s="44" t="s">
        <v>94</v>
      </c>
      <c r="I27" s="44" t="s">
        <v>411</v>
      </c>
      <c r="J27" s="44" t="s">
        <v>124</v>
      </c>
      <c r="K27" s="44" t="s">
        <v>125</v>
      </c>
      <c r="L27" s="44" t="s">
        <v>104</v>
      </c>
      <c r="M27" s="44" t="s">
        <v>47</v>
      </c>
      <c r="N27" s="43">
        <v>472073</v>
      </c>
      <c r="O27" s="44" t="s">
        <v>412</v>
      </c>
      <c r="P27" s="44" t="b">
        <v>1</v>
      </c>
      <c r="Q27" s="44" t="s">
        <v>159</v>
      </c>
      <c r="R27" s="44" t="s">
        <v>180</v>
      </c>
      <c r="S27" s="44" t="b">
        <v>0</v>
      </c>
      <c r="T27" s="42" t="s">
        <v>15</v>
      </c>
      <c r="U27" s="44" t="b">
        <v>1</v>
      </c>
    </row>
    <row r="28" spans="1:21" ht="48" x14ac:dyDescent="0.2">
      <c r="A28" s="42">
        <v>743010207</v>
      </c>
      <c r="B28" s="145" t="s">
        <v>1277</v>
      </c>
      <c r="C28" s="42" t="str">
        <f t="shared" si="0"/>
        <v>0743010207</v>
      </c>
      <c r="D28" s="145" t="s">
        <v>1302</v>
      </c>
      <c r="E28" s="42">
        <v>743010207</v>
      </c>
      <c r="F28" s="43">
        <v>430102</v>
      </c>
      <c r="G28" s="44" t="s">
        <v>418</v>
      </c>
      <c r="H28" s="44" t="s">
        <v>94</v>
      </c>
      <c r="I28" s="44" t="s">
        <v>419</v>
      </c>
      <c r="J28" s="44" t="s">
        <v>250</v>
      </c>
      <c r="K28" s="44" t="s">
        <v>251</v>
      </c>
      <c r="L28" s="44" t="s">
        <v>185</v>
      </c>
      <c r="M28" s="44" t="s">
        <v>47</v>
      </c>
      <c r="N28" s="43">
        <v>211092</v>
      </c>
      <c r="O28" s="44" t="s">
        <v>420</v>
      </c>
      <c r="P28" s="44" t="b">
        <v>1</v>
      </c>
      <c r="Q28" s="44" t="s">
        <v>179</v>
      </c>
      <c r="R28" s="44" t="s">
        <v>253</v>
      </c>
      <c r="S28" s="44" t="b">
        <v>1</v>
      </c>
      <c r="T28" s="42" t="s">
        <v>15</v>
      </c>
      <c r="U28" s="44" t="b">
        <v>1</v>
      </c>
    </row>
    <row r="29" spans="1:21" ht="64" x14ac:dyDescent="0.2">
      <c r="A29" s="42">
        <v>743010209</v>
      </c>
      <c r="B29" s="145" t="s">
        <v>1277</v>
      </c>
      <c r="C29" s="42" t="str">
        <f t="shared" si="0"/>
        <v>0743010209</v>
      </c>
      <c r="D29" s="145" t="s">
        <v>1303</v>
      </c>
      <c r="E29" s="42">
        <v>743010209</v>
      </c>
      <c r="F29" s="43">
        <v>430102</v>
      </c>
      <c r="G29" s="44" t="s">
        <v>619</v>
      </c>
      <c r="H29" s="44" t="s">
        <v>94</v>
      </c>
      <c r="I29" s="44" t="s">
        <v>620</v>
      </c>
      <c r="J29" s="44" t="s">
        <v>250</v>
      </c>
      <c r="K29" s="44" t="s">
        <v>251</v>
      </c>
      <c r="L29" s="44" t="s">
        <v>185</v>
      </c>
      <c r="M29" s="44" t="s">
        <v>47</v>
      </c>
      <c r="N29" s="43">
        <v>211092</v>
      </c>
      <c r="O29" s="43" t="s">
        <v>420</v>
      </c>
      <c r="P29" s="44" t="b">
        <v>1</v>
      </c>
      <c r="Q29" s="44" t="s">
        <v>179</v>
      </c>
      <c r="R29" s="44" t="s">
        <v>253</v>
      </c>
      <c r="S29" s="44" t="b">
        <v>1</v>
      </c>
      <c r="T29" s="42" t="s">
        <v>15</v>
      </c>
      <c r="U29" s="44" t="b">
        <v>1</v>
      </c>
    </row>
    <row r="30" spans="1:21" ht="32" x14ac:dyDescent="0.2">
      <c r="A30" s="42">
        <v>743010709</v>
      </c>
      <c r="B30" s="145" t="s">
        <v>1277</v>
      </c>
      <c r="C30" s="42" t="str">
        <f t="shared" si="0"/>
        <v>0743010709</v>
      </c>
      <c r="D30" s="145" t="s">
        <v>1304</v>
      </c>
      <c r="E30" s="42">
        <v>743010709</v>
      </c>
      <c r="F30" s="43">
        <v>430107</v>
      </c>
      <c r="G30" s="44" t="s">
        <v>248</v>
      </c>
      <c r="H30" s="44" t="s">
        <v>94</v>
      </c>
      <c r="I30" s="44" t="s">
        <v>249</v>
      </c>
      <c r="J30" s="44" t="s">
        <v>250</v>
      </c>
      <c r="K30" s="44" t="s">
        <v>251</v>
      </c>
      <c r="L30" s="44" t="s">
        <v>185</v>
      </c>
      <c r="M30" s="44" t="s">
        <v>47</v>
      </c>
      <c r="N30" s="43">
        <v>333051</v>
      </c>
      <c r="O30" s="44" t="s">
        <v>252</v>
      </c>
      <c r="P30" s="44" t="b">
        <v>1</v>
      </c>
      <c r="Q30" s="44" t="s">
        <v>179</v>
      </c>
      <c r="R30" s="44" t="s">
        <v>253</v>
      </c>
      <c r="S30" s="44" t="b">
        <v>1</v>
      </c>
      <c r="T30" s="42" t="s">
        <v>15</v>
      </c>
      <c r="U30" s="44" t="b">
        <v>1</v>
      </c>
    </row>
    <row r="31" spans="1:21" ht="32" x14ac:dyDescent="0.2">
      <c r="A31" s="42">
        <v>743020303</v>
      </c>
      <c r="B31" s="145" t="s">
        <v>1277</v>
      </c>
      <c r="C31" s="42" t="str">
        <f t="shared" si="0"/>
        <v>0743020303</v>
      </c>
      <c r="D31" s="145" t="s">
        <v>1305</v>
      </c>
      <c r="E31" s="42">
        <v>743020303</v>
      </c>
      <c r="F31" s="43">
        <v>430203</v>
      </c>
      <c r="G31" s="44" t="s">
        <v>645</v>
      </c>
      <c r="H31" s="44" t="s">
        <v>94</v>
      </c>
      <c r="I31" s="44" t="s">
        <v>646</v>
      </c>
      <c r="J31" s="44" t="s">
        <v>250</v>
      </c>
      <c r="K31" s="44" t="s">
        <v>251</v>
      </c>
      <c r="L31" s="44" t="s">
        <v>185</v>
      </c>
      <c r="M31" s="44" t="s">
        <v>47</v>
      </c>
      <c r="N31" s="43">
        <v>332011</v>
      </c>
      <c r="O31" s="43" t="s">
        <v>642</v>
      </c>
      <c r="P31" s="44" t="b">
        <v>1</v>
      </c>
      <c r="Q31" s="44" t="s">
        <v>647</v>
      </c>
      <c r="R31" s="44" t="s">
        <v>159</v>
      </c>
      <c r="S31" s="44" t="b">
        <v>1</v>
      </c>
      <c r="T31" s="42" t="s">
        <v>15</v>
      </c>
      <c r="U31" s="44" t="b">
        <v>1</v>
      </c>
    </row>
    <row r="32" spans="1:21" ht="48" x14ac:dyDescent="0.2">
      <c r="A32" s="42">
        <v>743020312</v>
      </c>
      <c r="B32" s="145" t="s">
        <v>1277</v>
      </c>
      <c r="C32" s="42" t="str">
        <f t="shared" si="0"/>
        <v>0743020312</v>
      </c>
      <c r="D32" s="145" t="s">
        <v>1306</v>
      </c>
      <c r="E32" s="42">
        <v>743020312</v>
      </c>
      <c r="F32" s="43">
        <v>430203</v>
      </c>
      <c r="G32" s="44" t="s">
        <v>648</v>
      </c>
      <c r="H32" s="44" t="s">
        <v>94</v>
      </c>
      <c r="I32" s="44" t="s">
        <v>649</v>
      </c>
      <c r="J32" s="44" t="s">
        <v>250</v>
      </c>
      <c r="K32" s="44" t="s">
        <v>251</v>
      </c>
      <c r="L32" s="44" t="s">
        <v>185</v>
      </c>
      <c r="M32" s="44" t="s">
        <v>47</v>
      </c>
      <c r="N32" s="43">
        <v>332011</v>
      </c>
      <c r="O32" s="43" t="s">
        <v>642</v>
      </c>
      <c r="P32" s="44" t="b">
        <v>1</v>
      </c>
      <c r="Q32" s="44" t="s">
        <v>647</v>
      </c>
      <c r="R32" s="44" t="s">
        <v>159</v>
      </c>
      <c r="S32" s="44" t="b">
        <v>1</v>
      </c>
      <c r="T32" s="42" t="s">
        <v>15</v>
      </c>
      <c r="U32" s="44" t="b">
        <v>1</v>
      </c>
    </row>
    <row r="33" spans="1:21" ht="48" x14ac:dyDescent="0.2">
      <c r="A33" s="42">
        <v>1101000000</v>
      </c>
      <c r="B33" s="145"/>
      <c r="C33" s="42" t="str">
        <f t="shared" si="0"/>
        <v>1101000000</v>
      </c>
      <c r="D33" s="145" t="s">
        <v>1271</v>
      </c>
      <c r="E33" s="42">
        <v>1101000000</v>
      </c>
      <c r="F33" s="43">
        <v>10000</v>
      </c>
      <c r="G33" s="44" t="s">
        <v>158</v>
      </c>
      <c r="H33" s="44" t="s">
        <v>114</v>
      </c>
      <c r="I33" s="44" t="s">
        <v>15</v>
      </c>
      <c r="J33" s="44" t="s">
        <v>154</v>
      </c>
      <c r="K33" s="44" t="s">
        <v>155</v>
      </c>
      <c r="L33" s="44" t="s">
        <v>156</v>
      </c>
      <c r="M33" s="44" t="s">
        <v>105</v>
      </c>
      <c r="N33" s="43">
        <v>119013</v>
      </c>
      <c r="O33" s="44" t="s">
        <v>157</v>
      </c>
      <c r="P33" s="44" t="b">
        <v>1</v>
      </c>
      <c r="Q33" s="44" t="s">
        <v>159</v>
      </c>
      <c r="R33" s="44" t="s">
        <v>159</v>
      </c>
      <c r="S33" s="44" t="b">
        <v>0</v>
      </c>
      <c r="T33" s="42" t="s">
        <v>15</v>
      </c>
      <c r="U33" s="44" t="b">
        <v>1</v>
      </c>
    </row>
    <row r="34" spans="1:21" ht="64" x14ac:dyDescent="0.2">
      <c r="A34" s="42">
        <v>1103060100</v>
      </c>
      <c r="B34" s="145"/>
      <c r="C34" s="42" t="str">
        <f t="shared" si="0"/>
        <v>1103060100</v>
      </c>
      <c r="D34" s="145" t="s">
        <v>1307</v>
      </c>
      <c r="E34" s="42">
        <v>1103060100</v>
      </c>
      <c r="F34" s="43">
        <v>30601</v>
      </c>
      <c r="G34" s="44" t="s">
        <v>817</v>
      </c>
      <c r="H34" s="44" t="s">
        <v>114</v>
      </c>
      <c r="I34" s="44" t="s">
        <v>15</v>
      </c>
      <c r="J34" s="44" t="s">
        <v>154</v>
      </c>
      <c r="K34" s="44" t="s">
        <v>155</v>
      </c>
      <c r="L34" s="44" t="s">
        <v>156</v>
      </c>
      <c r="M34" s="44" t="s">
        <v>105</v>
      </c>
      <c r="N34" s="43">
        <v>192041</v>
      </c>
      <c r="O34" s="43" t="s">
        <v>818</v>
      </c>
      <c r="P34" s="44" t="b">
        <v>1</v>
      </c>
      <c r="Q34" s="44" t="s">
        <v>771</v>
      </c>
      <c r="R34" s="44" t="s">
        <v>159</v>
      </c>
      <c r="S34" s="44" t="b">
        <v>1</v>
      </c>
      <c r="T34" s="42" t="s">
        <v>15</v>
      </c>
      <c r="U34" s="44" t="b">
        <v>1</v>
      </c>
    </row>
    <row r="35" spans="1:21" ht="32" x14ac:dyDescent="0.2">
      <c r="A35" s="42">
        <v>1552120107</v>
      </c>
      <c r="B35" s="145"/>
      <c r="C35" s="42" t="str">
        <f t="shared" si="0"/>
        <v>1552120107</v>
      </c>
      <c r="D35" s="145" t="s">
        <v>1308</v>
      </c>
      <c r="E35" s="42">
        <v>1552120107</v>
      </c>
      <c r="F35" s="43">
        <v>521201</v>
      </c>
      <c r="G35" s="44" t="s">
        <v>536</v>
      </c>
      <c r="H35" s="44" t="s">
        <v>114</v>
      </c>
      <c r="I35" s="44" t="s">
        <v>15</v>
      </c>
      <c r="J35" s="44" t="s">
        <v>96</v>
      </c>
      <c r="K35" s="44" t="s">
        <v>97</v>
      </c>
      <c r="L35" s="44" t="s">
        <v>98</v>
      </c>
      <c r="M35" s="44" t="s">
        <v>47</v>
      </c>
      <c r="N35" s="43">
        <v>151199</v>
      </c>
      <c r="O35" s="44" t="s">
        <v>322</v>
      </c>
      <c r="P35" s="44" t="b">
        <v>1</v>
      </c>
      <c r="Q35" s="44" t="s">
        <v>315</v>
      </c>
      <c r="R35" s="44" t="s">
        <v>159</v>
      </c>
      <c r="S35" s="44" t="b">
        <v>0</v>
      </c>
      <c r="T35" s="42">
        <v>1552120100</v>
      </c>
      <c r="U35" s="44" t="b">
        <v>1</v>
      </c>
    </row>
    <row r="36" spans="1:21" ht="32" x14ac:dyDescent="0.2">
      <c r="A36" s="42">
        <v>1610020101</v>
      </c>
      <c r="B36" s="145"/>
      <c r="C36" s="42" t="str">
        <f t="shared" si="0"/>
        <v>1610020101</v>
      </c>
      <c r="D36" s="145" t="s">
        <v>1309</v>
      </c>
      <c r="E36" s="42">
        <v>1610020101</v>
      </c>
      <c r="F36" s="43">
        <v>100201</v>
      </c>
      <c r="G36" s="44" t="s">
        <v>751</v>
      </c>
      <c r="H36" s="44" t="s">
        <v>114</v>
      </c>
      <c r="I36" s="44" t="s">
        <v>15</v>
      </c>
      <c r="J36" s="44" t="s">
        <v>102</v>
      </c>
      <c r="K36" s="44" t="s">
        <v>103</v>
      </c>
      <c r="L36" s="44" t="s">
        <v>104</v>
      </c>
      <c r="M36" s="44" t="s">
        <v>47</v>
      </c>
      <c r="N36" s="43">
        <v>271014</v>
      </c>
      <c r="O36" s="43" t="s">
        <v>106</v>
      </c>
      <c r="P36" s="44" t="b">
        <v>1</v>
      </c>
      <c r="Q36" s="44" t="s">
        <v>179</v>
      </c>
      <c r="R36" s="44" t="s">
        <v>180</v>
      </c>
      <c r="S36" s="44" t="b">
        <v>1</v>
      </c>
      <c r="T36" s="42" t="s">
        <v>15</v>
      </c>
      <c r="U36" s="44" t="b">
        <v>1</v>
      </c>
    </row>
    <row r="37" spans="1:21" ht="32" x14ac:dyDescent="0.2">
      <c r="A37" s="42">
        <v>1610030100</v>
      </c>
      <c r="B37" s="145"/>
      <c r="C37" s="42" t="str">
        <f t="shared" si="0"/>
        <v>1610030100</v>
      </c>
      <c r="D37" s="145" t="s">
        <v>1310</v>
      </c>
      <c r="E37" s="42">
        <v>1611080301</v>
      </c>
      <c r="F37" s="43">
        <v>100301</v>
      </c>
      <c r="G37" s="44" t="s">
        <v>680</v>
      </c>
      <c r="H37" s="44" t="s">
        <v>114</v>
      </c>
      <c r="I37" s="44" t="s">
        <v>15</v>
      </c>
      <c r="J37" s="44" t="s">
        <v>102</v>
      </c>
      <c r="K37" s="44" t="s">
        <v>103</v>
      </c>
      <c r="L37" s="44" t="s">
        <v>104</v>
      </c>
      <c r="M37" s="44" t="s">
        <v>105</v>
      </c>
      <c r="N37" s="43">
        <v>271024</v>
      </c>
      <c r="O37" s="43" t="s">
        <v>368</v>
      </c>
      <c r="P37" s="44" t="b">
        <v>1</v>
      </c>
      <c r="Q37" s="44" t="s">
        <v>179</v>
      </c>
      <c r="R37" s="44" t="s">
        <v>180</v>
      </c>
      <c r="S37" s="44" t="b">
        <v>0</v>
      </c>
      <c r="T37" s="42" t="s">
        <v>15</v>
      </c>
      <c r="U37" s="44" t="b">
        <v>1</v>
      </c>
    </row>
  </sheetData>
  <pageMargins left="0.7" right="0.7" top="0.75" bottom="0.75" header="0.3" footer="0.3"/>
  <pageSetup scale="37" fitToHeight="0"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D3964-2A24-4795-AA92-7F559418BB29}">
  <sheetPr>
    <tabColor theme="9" tint="-0.249977111117893"/>
    <pageSetUpPr fitToPage="1"/>
  </sheetPr>
  <dimension ref="A1:U238"/>
  <sheetViews>
    <sheetView topLeftCell="G1" workbookViewId="0">
      <selection activeCell="G2" sqref="G2"/>
    </sheetView>
  </sheetViews>
  <sheetFormatPr baseColWidth="10" defaultColWidth="8.83203125" defaultRowHeight="15" x14ac:dyDescent="0.2"/>
  <cols>
    <col min="1" max="2" width="22" hidden="1" customWidth="1"/>
    <col min="3" max="3" width="28.6640625" hidden="1" customWidth="1"/>
    <col min="4" max="4" width="24" hidden="1" customWidth="1"/>
    <col min="5" max="5" width="18.5"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24.5" bestFit="1" customWidth="1"/>
    <col min="14" max="14" width="24.5" customWidth="1"/>
    <col min="15" max="15" width="19.1640625" customWidth="1"/>
    <col min="16" max="16" width="19.1640625" hidden="1" customWidth="1"/>
    <col min="17" max="17" width="25.1640625" hidden="1" customWidth="1"/>
    <col min="18" max="20" width="21.5" hidden="1" customWidth="1"/>
    <col min="21" max="21" width="21.5" bestFit="1" customWidth="1"/>
  </cols>
  <sheetData>
    <row r="1" spans="1:21" ht="31" x14ac:dyDescent="0.35">
      <c r="A1" s="39"/>
      <c r="B1" s="40"/>
      <c r="C1" s="40"/>
      <c r="D1" s="148"/>
      <c r="E1" s="40"/>
      <c r="F1" s="40"/>
      <c r="G1" s="148" t="s">
        <v>1810</v>
      </c>
      <c r="H1" s="40"/>
      <c r="I1" s="40"/>
      <c r="J1" s="40"/>
      <c r="K1" s="40"/>
      <c r="L1" s="40"/>
      <c r="M1" s="40"/>
      <c r="N1" s="40"/>
      <c r="O1" s="40"/>
      <c r="P1" s="40"/>
      <c r="Q1" s="40"/>
      <c r="R1" s="40"/>
      <c r="S1" s="40"/>
      <c r="T1" s="40"/>
      <c r="U1" s="40"/>
    </row>
    <row r="2" spans="1:21" s="16" customFormat="1" ht="125" customHeight="1" x14ac:dyDescent="0.2">
      <c r="A2" s="143"/>
      <c r="B2" s="144"/>
      <c r="C2" s="144"/>
      <c r="D2" s="147"/>
      <c r="E2" s="147"/>
      <c r="F2" s="144"/>
      <c r="G2" s="147" t="s">
        <v>1264</v>
      </c>
      <c r="H2" s="144"/>
      <c r="I2" s="144"/>
      <c r="J2" s="144"/>
      <c r="K2" s="144"/>
      <c r="L2" s="144"/>
      <c r="M2" s="144"/>
      <c r="N2" s="144"/>
      <c r="O2" s="144"/>
      <c r="P2" s="144"/>
      <c r="Q2" s="144"/>
      <c r="R2" s="144"/>
      <c r="S2" s="144"/>
      <c r="T2" s="144"/>
      <c r="U2" s="144"/>
    </row>
    <row r="3" spans="1:21" x14ac:dyDescent="0.2">
      <c r="A3" s="134" t="s">
        <v>76</v>
      </c>
      <c r="B3" s="134" t="s">
        <v>1275</v>
      </c>
      <c r="C3" s="134" t="s">
        <v>1276</v>
      </c>
      <c r="D3" s="134" t="s">
        <v>1274</v>
      </c>
      <c r="E3" s="135" t="s">
        <v>77</v>
      </c>
      <c r="F3" s="135" t="s">
        <v>78</v>
      </c>
      <c r="G3" s="135" t="s">
        <v>79</v>
      </c>
      <c r="H3" s="135" t="s">
        <v>80</v>
      </c>
      <c r="I3" s="135" t="s">
        <v>81</v>
      </c>
      <c r="J3" s="135" t="s">
        <v>82</v>
      </c>
      <c r="K3" s="135" t="s">
        <v>83</v>
      </c>
      <c r="L3" s="135" t="s">
        <v>84</v>
      </c>
      <c r="M3" s="135" t="s">
        <v>85</v>
      </c>
      <c r="N3" s="135" t="s">
        <v>86</v>
      </c>
      <c r="O3" s="135" t="s">
        <v>87</v>
      </c>
      <c r="P3" s="135" t="s">
        <v>88</v>
      </c>
      <c r="Q3" s="135" t="s">
        <v>89</v>
      </c>
      <c r="R3" s="135" t="s">
        <v>90</v>
      </c>
      <c r="S3" s="135" t="s">
        <v>91</v>
      </c>
      <c r="T3" s="135" t="s">
        <v>92</v>
      </c>
      <c r="U3" s="136" t="s">
        <v>1075</v>
      </c>
    </row>
    <row r="4" spans="1:21" ht="48" x14ac:dyDescent="0.2">
      <c r="A4" s="140">
        <v>511020314</v>
      </c>
      <c r="B4" s="146" t="s">
        <v>1277</v>
      </c>
      <c r="C4" s="140" t="str">
        <f t="shared" ref="C4:C67" si="0">CONCATENATE(B4,A4)</f>
        <v>0511020314</v>
      </c>
      <c r="D4" s="140" t="str">
        <f t="shared" ref="D4:D67" si="1">CONCATENATE(C4,B4)</f>
        <v>05110203140</v>
      </c>
      <c r="E4" s="140">
        <v>511020314</v>
      </c>
      <c r="F4" s="141">
        <v>110203</v>
      </c>
      <c r="G4" s="142" t="s">
        <v>93</v>
      </c>
      <c r="H4" s="142" t="s">
        <v>94</v>
      </c>
      <c r="I4" s="142" t="s">
        <v>95</v>
      </c>
      <c r="J4" s="142" t="s">
        <v>96</v>
      </c>
      <c r="K4" s="142" t="s">
        <v>97</v>
      </c>
      <c r="L4" s="142" t="s">
        <v>98</v>
      </c>
      <c r="M4" s="142" t="s">
        <v>47</v>
      </c>
      <c r="N4" s="141">
        <v>151131</v>
      </c>
      <c r="O4" s="142" t="s">
        <v>99</v>
      </c>
      <c r="P4" s="142" t="b">
        <v>0</v>
      </c>
      <c r="Q4" s="142" t="s">
        <v>15</v>
      </c>
      <c r="R4" s="142" t="s">
        <v>15</v>
      </c>
      <c r="S4" s="142" t="b">
        <v>0</v>
      </c>
      <c r="T4" s="140" t="s">
        <v>15</v>
      </c>
      <c r="U4" s="142" t="b">
        <v>1</v>
      </c>
    </row>
    <row r="5" spans="1:21" ht="32" x14ac:dyDescent="0.2">
      <c r="A5" s="140">
        <v>610030400</v>
      </c>
      <c r="B5" s="146" t="s">
        <v>1277</v>
      </c>
      <c r="C5" s="140" t="str">
        <f t="shared" si="0"/>
        <v>0610030400</v>
      </c>
      <c r="D5" s="140" t="str">
        <f t="shared" si="1"/>
        <v>06100304000</v>
      </c>
      <c r="E5" s="140">
        <v>610030400</v>
      </c>
      <c r="F5" s="141">
        <v>100304</v>
      </c>
      <c r="G5" s="142" t="s">
        <v>100</v>
      </c>
      <c r="H5" s="142" t="s">
        <v>94</v>
      </c>
      <c r="I5" s="142" t="s">
        <v>101</v>
      </c>
      <c r="J5" s="142" t="s">
        <v>102</v>
      </c>
      <c r="K5" s="142" t="s">
        <v>103</v>
      </c>
      <c r="L5" s="142" t="s">
        <v>104</v>
      </c>
      <c r="M5" s="142" t="s">
        <v>105</v>
      </c>
      <c r="N5" s="141">
        <v>271014</v>
      </c>
      <c r="O5" s="142" t="s">
        <v>106</v>
      </c>
      <c r="P5" s="142" t="b">
        <v>0</v>
      </c>
      <c r="Q5" s="142" t="s">
        <v>15</v>
      </c>
      <c r="R5" s="142" t="s">
        <v>15</v>
      </c>
      <c r="S5" s="142" t="b">
        <v>0</v>
      </c>
      <c r="T5" s="140" t="s">
        <v>15</v>
      </c>
      <c r="U5" s="142" t="b">
        <v>1</v>
      </c>
    </row>
    <row r="6" spans="1:21" ht="48" x14ac:dyDescent="0.2">
      <c r="A6" s="140">
        <v>552030202</v>
      </c>
      <c r="B6" s="146" t="s">
        <v>1277</v>
      </c>
      <c r="C6" s="140" t="str">
        <f t="shared" si="0"/>
        <v>0552030202</v>
      </c>
      <c r="D6" s="140" t="str">
        <f t="shared" si="1"/>
        <v>05520302020</v>
      </c>
      <c r="E6" s="140">
        <v>552030202</v>
      </c>
      <c r="F6" s="141">
        <v>520302</v>
      </c>
      <c r="G6" s="142" t="s">
        <v>107</v>
      </c>
      <c r="H6" s="142" t="s">
        <v>94</v>
      </c>
      <c r="I6" s="142" t="s">
        <v>108</v>
      </c>
      <c r="J6" s="142" t="s">
        <v>109</v>
      </c>
      <c r="K6" s="142" t="s">
        <v>110</v>
      </c>
      <c r="L6" s="142" t="s">
        <v>98</v>
      </c>
      <c r="M6" s="142" t="s">
        <v>111</v>
      </c>
      <c r="N6" s="141">
        <v>433031</v>
      </c>
      <c r="O6" s="142" t="s">
        <v>112</v>
      </c>
      <c r="P6" s="142" t="b">
        <v>0</v>
      </c>
      <c r="Q6" s="142" t="s">
        <v>15</v>
      </c>
      <c r="R6" s="142" t="s">
        <v>15</v>
      </c>
      <c r="S6" s="142" t="b">
        <v>0</v>
      </c>
      <c r="T6" s="140" t="s">
        <v>15</v>
      </c>
      <c r="U6" s="142" t="b">
        <v>1</v>
      </c>
    </row>
    <row r="7" spans="1:21" ht="64" x14ac:dyDescent="0.2">
      <c r="A7" s="140">
        <v>552040103</v>
      </c>
      <c r="B7" s="146" t="s">
        <v>1277</v>
      </c>
      <c r="C7" s="140" t="str">
        <f t="shared" si="0"/>
        <v>0552040103</v>
      </c>
      <c r="D7" s="140" t="str">
        <f t="shared" si="1"/>
        <v>05520401030</v>
      </c>
      <c r="E7" s="140">
        <v>552040103</v>
      </c>
      <c r="F7" s="141">
        <v>520401</v>
      </c>
      <c r="G7" s="142" t="s">
        <v>119</v>
      </c>
      <c r="H7" s="142" t="s">
        <v>94</v>
      </c>
      <c r="I7" s="142" t="s">
        <v>120</v>
      </c>
      <c r="J7" s="142" t="s">
        <v>109</v>
      </c>
      <c r="K7" s="142" t="s">
        <v>110</v>
      </c>
      <c r="L7" s="142" t="s">
        <v>98</v>
      </c>
      <c r="M7" s="142" t="s">
        <v>111</v>
      </c>
      <c r="N7" s="141">
        <v>436011</v>
      </c>
      <c r="O7" s="142" t="s">
        <v>121</v>
      </c>
      <c r="P7" s="142" t="b">
        <v>0</v>
      </c>
      <c r="Q7" s="142" t="s">
        <v>15</v>
      </c>
      <c r="R7" s="142" t="s">
        <v>15</v>
      </c>
      <c r="S7" s="142" t="b">
        <v>0</v>
      </c>
      <c r="T7" s="140" t="s">
        <v>15</v>
      </c>
      <c r="U7" s="142" t="b">
        <v>1</v>
      </c>
    </row>
    <row r="8" spans="1:21" ht="48" x14ac:dyDescent="0.2">
      <c r="A8" s="140">
        <v>647060406</v>
      </c>
      <c r="B8" s="146" t="s">
        <v>1277</v>
      </c>
      <c r="C8" s="140" t="str">
        <f t="shared" si="0"/>
        <v>0647060406</v>
      </c>
      <c r="D8" s="140" t="str">
        <f t="shared" si="1"/>
        <v>06470604060</v>
      </c>
      <c r="E8" s="140">
        <v>647060406</v>
      </c>
      <c r="F8" s="141">
        <v>470604</v>
      </c>
      <c r="G8" s="142" t="s">
        <v>122</v>
      </c>
      <c r="H8" s="142" t="s">
        <v>94</v>
      </c>
      <c r="I8" s="142" t="s">
        <v>123</v>
      </c>
      <c r="J8" s="142" t="s">
        <v>124</v>
      </c>
      <c r="K8" s="142" t="s">
        <v>125</v>
      </c>
      <c r="L8" s="142" t="s">
        <v>104</v>
      </c>
      <c r="M8" s="142" t="s">
        <v>47</v>
      </c>
      <c r="N8" s="141">
        <v>493023</v>
      </c>
      <c r="O8" s="142" t="s">
        <v>126</v>
      </c>
      <c r="P8" s="142" t="b">
        <v>0</v>
      </c>
      <c r="Q8" s="142" t="s">
        <v>15</v>
      </c>
      <c r="R8" s="142" t="s">
        <v>15</v>
      </c>
      <c r="S8" s="142" t="b">
        <v>0</v>
      </c>
      <c r="T8" s="140" t="s">
        <v>15</v>
      </c>
      <c r="U8" s="142" t="b">
        <v>1</v>
      </c>
    </row>
    <row r="9" spans="1:21" ht="48" x14ac:dyDescent="0.2">
      <c r="A9" s="140">
        <v>647060413</v>
      </c>
      <c r="B9" s="146">
        <v>0</v>
      </c>
      <c r="C9" s="140" t="str">
        <f t="shared" si="0"/>
        <v>0647060413</v>
      </c>
      <c r="D9" s="140" t="str">
        <f t="shared" si="1"/>
        <v>06470604130</v>
      </c>
      <c r="E9" s="140">
        <v>647060413</v>
      </c>
      <c r="F9" s="141">
        <v>470604</v>
      </c>
      <c r="G9" s="142" t="s">
        <v>127</v>
      </c>
      <c r="H9" s="142" t="s">
        <v>94</v>
      </c>
      <c r="I9" s="142" t="s">
        <v>128</v>
      </c>
      <c r="J9" s="142" t="s">
        <v>124</v>
      </c>
      <c r="K9" s="142" t="s">
        <v>125</v>
      </c>
      <c r="L9" s="142" t="s">
        <v>104</v>
      </c>
      <c r="M9" s="142" t="s">
        <v>47</v>
      </c>
      <c r="N9" s="141">
        <v>493023</v>
      </c>
      <c r="O9" s="142" t="s">
        <v>126</v>
      </c>
      <c r="P9" s="142" t="b">
        <v>0</v>
      </c>
      <c r="Q9" s="142" t="s">
        <v>15</v>
      </c>
      <c r="R9" s="142" t="s">
        <v>15</v>
      </c>
      <c r="S9" s="142" t="b">
        <v>0</v>
      </c>
      <c r="T9" s="140" t="s">
        <v>15</v>
      </c>
      <c r="U9" s="142" t="b">
        <v>1</v>
      </c>
    </row>
    <row r="10" spans="1:21" ht="48" x14ac:dyDescent="0.2">
      <c r="A10" s="140">
        <v>647060414</v>
      </c>
      <c r="B10" s="146" t="s">
        <v>1277</v>
      </c>
      <c r="C10" s="140" t="str">
        <f t="shared" si="0"/>
        <v>0647060414</v>
      </c>
      <c r="D10" s="140" t="str">
        <f t="shared" si="1"/>
        <v>06470604140</v>
      </c>
      <c r="E10" s="140">
        <v>647060414</v>
      </c>
      <c r="F10" s="141">
        <v>470604</v>
      </c>
      <c r="G10" s="142" t="s">
        <v>129</v>
      </c>
      <c r="H10" s="142" t="s">
        <v>94</v>
      </c>
      <c r="I10" s="142" t="s">
        <v>130</v>
      </c>
      <c r="J10" s="142" t="s">
        <v>124</v>
      </c>
      <c r="K10" s="142" t="s">
        <v>125</v>
      </c>
      <c r="L10" s="142" t="s">
        <v>104</v>
      </c>
      <c r="M10" s="142" t="s">
        <v>47</v>
      </c>
      <c r="N10" s="141">
        <v>493023</v>
      </c>
      <c r="O10" s="142" t="s">
        <v>126</v>
      </c>
      <c r="P10" s="142" t="b">
        <v>0</v>
      </c>
      <c r="Q10" s="142" t="s">
        <v>15</v>
      </c>
      <c r="R10" s="142" t="s">
        <v>15</v>
      </c>
      <c r="S10" s="142" t="b">
        <v>0</v>
      </c>
      <c r="T10" s="140" t="s">
        <v>15</v>
      </c>
      <c r="U10" s="142" t="b">
        <v>1</v>
      </c>
    </row>
    <row r="11" spans="1:21" ht="32" x14ac:dyDescent="0.2">
      <c r="A11" s="140">
        <v>615061701</v>
      </c>
      <c r="B11" s="146" t="s">
        <v>1277</v>
      </c>
      <c r="C11" s="140" t="str">
        <f t="shared" si="0"/>
        <v>0615061701</v>
      </c>
      <c r="D11" s="140" t="str">
        <f t="shared" si="1"/>
        <v>06150617010</v>
      </c>
      <c r="E11" s="140" t="s">
        <v>131</v>
      </c>
      <c r="F11" s="141">
        <v>150617</v>
      </c>
      <c r="G11" s="142" t="s">
        <v>132</v>
      </c>
      <c r="H11" s="142" t="s">
        <v>94</v>
      </c>
      <c r="I11" s="142" t="s">
        <v>133</v>
      </c>
      <c r="J11" s="142" t="s">
        <v>134</v>
      </c>
      <c r="K11" s="142" t="s">
        <v>134</v>
      </c>
      <c r="L11" s="142" t="s">
        <v>104</v>
      </c>
      <c r="M11" s="142" t="s">
        <v>47</v>
      </c>
      <c r="N11" s="141">
        <v>512051</v>
      </c>
      <c r="O11" s="142" t="s">
        <v>135</v>
      </c>
      <c r="P11" s="142" t="b">
        <v>0</v>
      </c>
      <c r="Q11" s="142" t="s">
        <v>15</v>
      </c>
      <c r="R11" s="142" t="s">
        <v>15</v>
      </c>
      <c r="S11" s="142" t="b">
        <v>0</v>
      </c>
      <c r="T11" s="140" t="s">
        <v>15</v>
      </c>
      <c r="U11" s="142" t="b">
        <v>1</v>
      </c>
    </row>
    <row r="12" spans="1:21" ht="64" x14ac:dyDescent="0.2">
      <c r="A12" s="140">
        <v>815061700</v>
      </c>
      <c r="B12" s="146" t="s">
        <v>1277</v>
      </c>
      <c r="C12" s="140" t="str">
        <f t="shared" si="0"/>
        <v>0815061700</v>
      </c>
      <c r="D12" s="140" t="str">
        <f t="shared" si="1"/>
        <v>08150617000</v>
      </c>
      <c r="E12" s="140" t="s">
        <v>131</v>
      </c>
      <c r="F12" s="141">
        <v>150617</v>
      </c>
      <c r="G12" s="142" t="s">
        <v>136</v>
      </c>
      <c r="H12" s="142" t="s">
        <v>137</v>
      </c>
      <c r="I12" s="142" t="s">
        <v>138</v>
      </c>
      <c r="J12" s="142" t="s">
        <v>134</v>
      </c>
      <c r="K12" s="142" t="s">
        <v>134</v>
      </c>
      <c r="L12" s="142" t="s">
        <v>104</v>
      </c>
      <c r="M12" s="142" t="s">
        <v>47</v>
      </c>
      <c r="N12" s="141">
        <v>173029</v>
      </c>
      <c r="O12" s="142" t="s">
        <v>139</v>
      </c>
      <c r="P12" s="142" t="b">
        <v>0</v>
      </c>
      <c r="Q12" s="142" t="s">
        <v>15</v>
      </c>
      <c r="R12" s="142" t="s">
        <v>15</v>
      </c>
      <c r="S12" s="142" t="b">
        <v>0</v>
      </c>
      <c r="T12" s="140" t="s">
        <v>15</v>
      </c>
      <c r="U12" s="142" t="b">
        <v>1</v>
      </c>
    </row>
    <row r="13" spans="1:21" ht="48" x14ac:dyDescent="0.2">
      <c r="A13" s="140">
        <v>615040606</v>
      </c>
      <c r="B13" s="146" t="s">
        <v>1277</v>
      </c>
      <c r="C13" s="140" t="str">
        <f t="shared" si="0"/>
        <v>0615040606</v>
      </c>
      <c r="D13" s="140" t="str">
        <f t="shared" si="1"/>
        <v>06150406060</v>
      </c>
      <c r="E13" s="140">
        <v>615040606</v>
      </c>
      <c r="F13" s="141">
        <v>150406</v>
      </c>
      <c r="G13" s="142" t="s">
        <v>144</v>
      </c>
      <c r="H13" s="142" t="s">
        <v>94</v>
      </c>
      <c r="I13" s="142" t="s">
        <v>145</v>
      </c>
      <c r="J13" s="142" t="s">
        <v>134</v>
      </c>
      <c r="K13" s="142" t="s">
        <v>134</v>
      </c>
      <c r="L13" s="142" t="s">
        <v>104</v>
      </c>
      <c r="M13" s="142" t="s">
        <v>47</v>
      </c>
      <c r="N13" s="141">
        <v>511011</v>
      </c>
      <c r="O13" s="142" t="s">
        <v>146</v>
      </c>
      <c r="P13" s="142" t="b">
        <v>0</v>
      </c>
      <c r="Q13" s="142" t="s">
        <v>15</v>
      </c>
      <c r="R13" s="142" t="s">
        <v>15</v>
      </c>
      <c r="S13" s="142" t="b">
        <v>0</v>
      </c>
      <c r="T13" s="140">
        <v>615040603</v>
      </c>
      <c r="U13" s="142" t="b">
        <v>1</v>
      </c>
    </row>
    <row r="14" spans="1:21" ht="80" x14ac:dyDescent="0.2">
      <c r="A14" s="140">
        <v>847020103</v>
      </c>
      <c r="B14" s="146">
        <v>0</v>
      </c>
      <c r="C14" s="140" t="str">
        <f t="shared" si="0"/>
        <v>0847020103</v>
      </c>
      <c r="D14" s="140" t="str">
        <f t="shared" si="1"/>
        <v>08470201030</v>
      </c>
      <c r="E14" s="140">
        <v>847020103</v>
      </c>
      <c r="F14" s="141">
        <v>470201</v>
      </c>
      <c r="G14" s="142" t="s">
        <v>165</v>
      </c>
      <c r="H14" s="142" t="s">
        <v>137</v>
      </c>
      <c r="I14" s="142" t="s">
        <v>166</v>
      </c>
      <c r="J14" s="142" t="s">
        <v>141</v>
      </c>
      <c r="K14" s="142" t="s">
        <v>142</v>
      </c>
      <c r="L14" s="142" t="s">
        <v>104</v>
      </c>
      <c r="M14" s="142" t="s">
        <v>47</v>
      </c>
      <c r="N14" s="141">
        <v>499021</v>
      </c>
      <c r="O14" s="142" t="s">
        <v>164</v>
      </c>
      <c r="P14" s="142" t="b">
        <v>0</v>
      </c>
      <c r="Q14" s="142" t="s">
        <v>15</v>
      </c>
      <c r="R14" s="142" t="s">
        <v>15</v>
      </c>
      <c r="S14" s="142" t="b">
        <v>0</v>
      </c>
      <c r="T14" s="140" t="s">
        <v>15</v>
      </c>
      <c r="U14" s="142" t="b">
        <v>1</v>
      </c>
    </row>
    <row r="15" spans="1:21" ht="32" x14ac:dyDescent="0.2">
      <c r="A15" s="140">
        <v>511100302</v>
      </c>
      <c r="B15" s="146">
        <v>0</v>
      </c>
      <c r="C15" s="140" t="str">
        <f t="shared" si="0"/>
        <v>0511100302</v>
      </c>
      <c r="D15" s="140" t="str">
        <f t="shared" si="1"/>
        <v>05111003020</v>
      </c>
      <c r="E15" s="140">
        <v>511100302</v>
      </c>
      <c r="F15" s="141">
        <v>111003</v>
      </c>
      <c r="G15" s="142" t="s">
        <v>192</v>
      </c>
      <c r="H15" s="142" t="s">
        <v>94</v>
      </c>
      <c r="I15" s="142" t="s">
        <v>193</v>
      </c>
      <c r="J15" s="142" t="s">
        <v>96</v>
      </c>
      <c r="K15" s="142" t="s">
        <v>97</v>
      </c>
      <c r="L15" s="142" t="s">
        <v>98</v>
      </c>
      <c r="M15" s="142" t="s">
        <v>47</v>
      </c>
      <c r="N15" s="141">
        <v>151212</v>
      </c>
      <c r="O15" s="142" t="s">
        <v>194</v>
      </c>
      <c r="P15" s="142" t="b">
        <v>0</v>
      </c>
      <c r="Q15" s="142" t="s">
        <v>15</v>
      </c>
      <c r="R15" s="142" t="s">
        <v>15</v>
      </c>
      <c r="S15" s="142" t="b">
        <v>0</v>
      </c>
      <c r="T15" s="140" t="s">
        <v>15</v>
      </c>
      <c r="U15" s="142" t="b">
        <v>1</v>
      </c>
    </row>
    <row r="16" spans="1:21" ht="32" x14ac:dyDescent="0.2">
      <c r="A16" s="140">
        <v>511010302</v>
      </c>
      <c r="B16" s="146">
        <v>0</v>
      </c>
      <c r="C16" s="140" t="str">
        <f t="shared" si="0"/>
        <v>0511010302</v>
      </c>
      <c r="D16" s="140" t="str">
        <f t="shared" si="1"/>
        <v>05110103020</v>
      </c>
      <c r="E16" s="140">
        <v>511010302</v>
      </c>
      <c r="F16" s="141">
        <v>110103</v>
      </c>
      <c r="G16" s="142" t="s">
        <v>195</v>
      </c>
      <c r="H16" s="142" t="s">
        <v>94</v>
      </c>
      <c r="I16" s="142" t="s">
        <v>196</v>
      </c>
      <c r="J16" s="142" t="s">
        <v>96</v>
      </c>
      <c r="K16" s="142" t="s">
        <v>97</v>
      </c>
      <c r="L16" s="142" t="s">
        <v>98</v>
      </c>
      <c r="M16" s="142" t="s">
        <v>47</v>
      </c>
      <c r="N16" s="141">
        <v>151151</v>
      </c>
      <c r="O16" s="142" t="s">
        <v>197</v>
      </c>
      <c r="P16" s="142" t="b">
        <v>0</v>
      </c>
      <c r="Q16" s="142" t="s">
        <v>15</v>
      </c>
      <c r="R16" s="142" t="s">
        <v>15</v>
      </c>
      <c r="S16" s="142" t="b">
        <v>0</v>
      </c>
      <c r="T16" s="140" t="s">
        <v>15</v>
      </c>
      <c r="U16" s="142" t="b">
        <v>1</v>
      </c>
    </row>
    <row r="17" spans="1:21" ht="32" x14ac:dyDescent="0.2">
      <c r="A17" s="140">
        <v>848050802</v>
      </c>
      <c r="B17" s="146" t="s">
        <v>1277</v>
      </c>
      <c r="C17" s="140" t="str">
        <f t="shared" si="0"/>
        <v>0848050802</v>
      </c>
      <c r="D17" s="140" t="str">
        <f t="shared" si="1"/>
        <v>08480508020</v>
      </c>
      <c r="E17" s="140">
        <v>848050802</v>
      </c>
      <c r="F17" s="141">
        <v>480508</v>
      </c>
      <c r="G17" s="142" t="s">
        <v>202</v>
      </c>
      <c r="H17" s="142" t="s">
        <v>137</v>
      </c>
      <c r="I17" s="142" t="s">
        <v>203</v>
      </c>
      <c r="J17" s="142" t="s">
        <v>134</v>
      </c>
      <c r="K17" s="142" t="s">
        <v>134</v>
      </c>
      <c r="L17" s="142" t="s">
        <v>104</v>
      </c>
      <c r="M17" s="142" t="s">
        <v>47</v>
      </c>
      <c r="N17" s="141">
        <v>514121</v>
      </c>
      <c r="O17" s="142" t="s">
        <v>204</v>
      </c>
      <c r="P17" s="142" t="b">
        <v>0</v>
      </c>
      <c r="Q17" s="142" t="s">
        <v>15</v>
      </c>
      <c r="R17" s="142" t="s">
        <v>15</v>
      </c>
      <c r="S17" s="142" t="b">
        <v>0</v>
      </c>
      <c r="T17" s="140" t="s">
        <v>15</v>
      </c>
      <c r="U17" s="142" t="b">
        <v>1</v>
      </c>
    </row>
    <row r="18" spans="1:21" ht="32" x14ac:dyDescent="0.2">
      <c r="A18" s="140">
        <v>847010302</v>
      </c>
      <c r="B18" s="146">
        <v>0</v>
      </c>
      <c r="C18" s="140" t="str">
        <f t="shared" si="0"/>
        <v>0847010302</v>
      </c>
      <c r="D18" s="140" t="str">
        <f t="shared" si="1"/>
        <v>08470103020</v>
      </c>
      <c r="E18" s="140" t="s">
        <v>181</v>
      </c>
      <c r="F18" s="141">
        <v>492097</v>
      </c>
      <c r="G18" s="142" t="s">
        <v>1224</v>
      </c>
      <c r="H18" s="142" t="s">
        <v>137</v>
      </c>
      <c r="I18" s="142" t="s">
        <v>1225</v>
      </c>
      <c r="J18" s="142" t="s">
        <v>102</v>
      </c>
      <c r="K18" s="142" t="s">
        <v>103</v>
      </c>
      <c r="L18" s="142" t="s">
        <v>104</v>
      </c>
      <c r="M18" s="142" t="s">
        <v>47</v>
      </c>
      <c r="N18" s="141">
        <v>492097</v>
      </c>
      <c r="O18" s="142" t="s">
        <v>1224</v>
      </c>
      <c r="P18" s="142" t="b">
        <v>0</v>
      </c>
      <c r="Q18" s="142" t="s">
        <v>15</v>
      </c>
      <c r="R18" s="142" t="s">
        <v>15</v>
      </c>
      <c r="S18" s="142" t="b">
        <v>0</v>
      </c>
      <c r="T18" s="140" t="s">
        <v>15</v>
      </c>
      <c r="U18" s="142" t="b">
        <v>1</v>
      </c>
    </row>
    <row r="19" spans="1:21" ht="48" x14ac:dyDescent="0.2">
      <c r="A19" s="140">
        <v>847060300</v>
      </c>
      <c r="B19" s="146">
        <v>0</v>
      </c>
      <c r="C19" s="140" t="str">
        <f t="shared" si="0"/>
        <v>0847060300</v>
      </c>
      <c r="D19" s="140" t="str">
        <f t="shared" si="1"/>
        <v>08470603000</v>
      </c>
      <c r="E19" s="140">
        <v>847060300</v>
      </c>
      <c r="F19" s="141">
        <v>470603</v>
      </c>
      <c r="G19" s="142" t="s">
        <v>219</v>
      </c>
      <c r="H19" s="142" t="s">
        <v>137</v>
      </c>
      <c r="I19" s="142" t="s">
        <v>220</v>
      </c>
      <c r="J19" s="142" t="s">
        <v>124</v>
      </c>
      <c r="K19" s="142" t="s">
        <v>125</v>
      </c>
      <c r="L19" s="142" t="s">
        <v>104</v>
      </c>
      <c r="M19" s="142" t="s">
        <v>47</v>
      </c>
      <c r="N19" s="141">
        <v>493021</v>
      </c>
      <c r="O19" s="142" t="s">
        <v>221</v>
      </c>
      <c r="P19" s="142" t="b">
        <v>0</v>
      </c>
      <c r="Q19" s="142" t="s">
        <v>15</v>
      </c>
      <c r="R19" s="142" t="s">
        <v>15</v>
      </c>
      <c r="S19" s="142" t="b">
        <v>0</v>
      </c>
      <c r="T19" s="140" t="s">
        <v>15</v>
      </c>
      <c r="U19" s="142" t="b">
        <v>1</v>
      </c>
    </row>
    <row r="20" spans="1:21" ht="48" x14ac:dyDescent="0.2">
      <c r="A20" s="140">
        <v>647060306</v>
      </c>
      <c r="B20" s="146" t="s">
        <v>1277</v>
      </c>
      <c r="C20" s="140" t="str">
        <f t="shared" si="0"/>
        <v>0647060306</v>
      </c>
      <c r="D20" s="140" t="str">
        <f t="shared" si="1"/>
        <v>06470603060</v>
      </c>
      <c r="E20" s="140">
        <v>647060306</v>
      </c>
      <c r="F20" s="141">
        <v>470603</v>
      </c>
      <c r="G20" s="142" t="s">
        <v>222</v>
      </c>
      <c r="H20" s="142" t="s">
        <v>94</v>
      </c>
      <c r="I20" s="142" t="s">
        <v>223</v>
      </c>
      <c r="J20" s="142" t="s">
        <v>124</v>
      </c>
      <c r="K20" s="142" t="s">
        <v>125</v>
      </c>
      <c r="L20" s="142" t="s">
        <v>104</v>
      </c>
      <c r="M20" s="142" t="s">
        <v>47</v>
      </c>
      <c r="N20" s="141">
        <v>493021</v>
      </c>
      <c r="O20" s="142" t="s">
        <v>221</v>
      </c>
      <c r="P20" s="142" t="b">
        <v>0</v>
      </c>
      <c r="Q20" s="142" t="s">
        <v>15</v>
      </c>
      <c r="R20" s="142" t="s">
        <v>15</v>
      </c>
      <c r="S20" s="142" t="b">
        <v>0</v>
      </c>
      <c r="T20" s="140" t="s">
        <v>15</v>
      </c>
      <c r="U20" s="142" t="b">
        <v>1</v>
      </c>
    </row>
    <row r="21" spans="1:21" ht="48" x14ac:dyDescent="0.2">
      <c r="A21" s="140">
        <v>647060424</v>
      </c>
      <c r="B21" s="146" t="s">
        <v>1277</v>
      </c>
      <c r="C21" s="140" t="str">
        <f t="shared" si="0"/>
        <v>0647060424</v>
      </c>
      <c r="D21" s="140" t="str">
        <f t="shared" si="1"/>
        <v>06470604240</v>
      </c>
      <c r="E21" s="140">
        <v>647060424</v>
      </c>
      <c r="F21" s="141">
        <v>470604</v>
      </c>
      <c r="G21" s="142" t="s">
        <v>229</v>
      </c>
      <c r="H21" s="142" t="s">
        <v>94</v>
      </c>
      <c r="I21" s="142" t="s">
        <v>230</v>
      </c>
      <c r="J21" s="142" t="s">
        <v>124</v>
      </c>
      <c r="K21" s="142" t="s">
        <v>125</v>
      </c>
      <c r="L21" s="142" t="s">
        <v>104</v>
      </c>
      <c r="M21" s="142" t="s">
        <v>47</v>
      </c>
      <c r="N21" s="141">
        <v>493023</v>
      </c>
      <c r="O21" s="142" t="s">
        <v>126</v>
      </c>
      <c r="P21" s="142" t="b">
        <v>0</v>
      </c>
      <c r="Q21" s="142" t="s">
        <v>15</v>
      </c>
      <c r="R21" s="142" t="s">
        <v>15</v>
      </c>
      <c r="S21" s="142" t="b">
        <v>0</v>
      </c>
      <c r="T21" s="140" t="s">
        <v>15</v>
      </c>
      <c r="U21" s="142" t="b">
        <v>1</v>
      </c>
    </row>
    <row r="22" spans="1:21" ht="48" x14ac:dyDescent="0.2">
      <c r="A22" s="140">
        <v>647060425</v>
      </c>
      <c r="B22" s="146">
        <v>0</v>
      </c>
      <c r="C22" s="140" t="str">
        <f t="shared" si="0"/>
        <v>0647060425</v>
      </c>
      <c r="D22" s="140" t="str">
        <f t="shared" si="1"/>
        <v>06470604250</v>
      </c>
      <c r="E22" s="140">
        <v>647060425</v>
      </c>
      <c r="F22" s="141">
        <v>470604</v>
      </c>
      <c r="G22" s="142" t="s">
        <v>231</v>
      </c>
      <c r="H22" s="142" t="s">
        <v>94</v>
      </c>
      <c r="I22" s="142" t="s">
        <v>232</v>
      </c>
      <c r="J22" s="142" t="s">
        <v>124</v>
      </c>
      <c r="K22" s="142" t="s">
        <v>125</v>
      </c>
      <c r="L22" s="142" t="s">
        <v>104</v>
      </c>
      <c r="M22" s="142" t="s">
        <v>47</v>
      </c>
      <c r="N22" s="141">
        <v>493023</v>
      </c>
      <c r="O22" s="142" t="s">
        <v>126</v>
      </c>
      <c r="P22" s="142" t="b">
        <v>0</v>
      </c>
      <c r="Q22" s="142" t="s">
        <v>15</v>
      </c>
      <c r="R22" s="142" t="s">
        <v>15</v>
      </c>
      <c r="S22" s="142" t="b">
        <v>0</v>
      </c>
      <c r="T22" s="140" t="s">
        <v>15</v>
      </c>
      <c r="U22" s="142" t="b">
        <v>1</v>
      </c>
    </row>
    <row r="23" spans="1:21" ht="48" x14ac:dyDescent="0.2">
      <c r="A23" s="140">
        <v>647060422</v>
      </c>
      <c r="B23" s="146">
        <v>0</v>
      </c>
      <c r="C23" s="140" t="str">
        <f t="shared" si="0"/>
        <v>0647060422</v>
      </c>
      <c r="D23" s="140" t="str">
        <f t="shared" si="1"/>
        <v>06470604220</v>
      </c>
      <c r="E23" s="140">
        <v>647060422</v>
      </c>
      <c r="F23" s="141">
        <v>470604</v>
      </c>
      <c r="G23" s="142" t="s">
        <v>233</v>
      </c>
      <c r="H23" s="142" t="s">
        <v>94</v>
      </c>
      <c r="I23" s="142" t="s">
        <v>234</v>
      </c>
      <c r="J23" s="142" t="s">
        <v>124</v>
      </c>
      <c r="K23" s="142" t="s">
        <v>125</v>
      </c>
      <c r="L23" s="142" t="s">
        <v>104</v>
      </c>
      <c r="M23" s="142" t="s">
        <v>47</v>
      </c>
      <c r="N23" s="141">
        <v>493023</v>
      </c>
      <c r="O23" s="142" t="s">
        <v>126</v>
      </c>
      <c r="P23" s="142" t="b">
        <v>0</v>
      </c>
      <c r="Q23" s="142" t="s">
        <v>15</v>
      </c>
      <c r="R23" s="142" t="s">
        <v>15</v>
      </c>
      <c r="S23" s="142" t="b">
        <v>0</v>
      </c>
      <c r="T23" s="140" t="s">
        <v>15</v>
      </c>
      <c r="U23" s="142" t="b">
        <v>1</v>
      </c>
    </row>
    <row r="24" spans="1:21" ht="48" x14ac:dyDescent="0.2">
      <c r="A24" s="140">
        <v>647060405</v>
      </c>
      <c r="B24" s="146">
        <v>0</v>
      </c>
      <c r="C24" s="140" t="str">
        <f t="shared" si="0"/>
        <v>0647060405</v>
      </c>
      <c r="D24" s="140" t="str">
        <f t="shared" si="1"/>
        <v>06470604050</v>
      </c>
      <c r="E24" s="140">
        <v>647060405</v>
      </c>
      <c r="F24" s="141">
        <v>470604</v>
      </c>
      <c r="G24" s="142" t="s">
        <v>240</v>
      </c>
      <c r="H24" s="142" t="s">
        <v>94</v>
      </c>
      <c r="I24" s="142" t="s">
        <v>241</v>
      </c>
      <c r="J24" s="142" t="s">
        <v>124</v>
      </c>
      <c r="K24" s="142" t="s">
        <v>125</v>
      </c>
      <c r="L24" s="142" t="s">
        <v>104</v>
      </c>
      <c r="M24" s="142" t="s">
        <v>47</v>
      </c>
      <c r="N24" s="141">
        <v>493023</v>
      </c>
      <c r="O24" s="142" t="s">
        <v>126</v>
      </c>
      <c r="P24" s="142" t="b">
        <v>0</v>
      </c>
      <c r="Q24" s="142" t="s">
        <v>15</v>
      </c>
      <c r="R24" s="142" t="s">
        <v>15</v>
      </c>
      <c r="S24" s="142" t="b">
        <v>0</v>
      </c>
      <c r="T24" s="140" t="s">
        <v>15</v>
      </c>
      <c r="U24" s="142" t="b">
        <v>1</v>
      </c>
    </row>
    <row r="25" spans="1:21" ht="48" x14ac:dyDescent="0.2">
      <c r="A25" s="140">
        <v>847060405</v>
      </c>
      <c r="B25" s="146" t="s">
        <v>1277</v>
      </c>
      <c r="C25" s="140" t="str">
        <f t="shared" si="0"/>
        <v>0847060405</v>
      </c>
      <c r="D25" s="140" t="str">
        <f t="shared" si="1"/>
        <v>08470604050</v>
      </c>
      <c r="E25" s="140">
        <v>847060405</v>
      </c>
      <c r="F25" s="141">
        <v>470604</v>
      </c>
      <c r="G25" s="142" t="s">
        <v>242</v>
      </c>
      <c r="H25" s="142" t="s">
        <v>137</v>
      </c>
      <c r="I25" s="142" t="s">
        <v>243</v>
      </c>
      <c r="J25" s="142" t="s">
        <v>124</v>
      </c>
      <c r="K25" s="142" t="s">
        <v>125</v>
      </c>
      <c r="L25" s="142" t="s">
        <v>104</v>
      </c>
      <c r="M25" s="142" t="s">
        <v>47</v>
      </c>
      <c r="N25" s="141">
        <v>493023</v>
      </c>
      <c r="O25" s="142" t="s">
        <v>126</v>
      </c>
      <c r="P25" s="142" t="b">
        <v>0</v>
      </c>
      <c r="Q25" s="142" t="s">
        <v>15</v>
      </c>
      <c r="R25" s="142" t="s">
        <v>15</v>
      </c>
      <c r="S25" s="142" t="b">
        <v>0</v>
      </c>
      <c r="T25" s="140" t="s">
        <v>15</v>
      </c>
      <c r="U25" s="142" t="b">
        <v>1</v>
      </c>
    </row>
    <row r="26" spans="1:21" ht="48" x14ac:dyDescent="0.2">
      <c r="A26" s="140">
        <v>647060411</v>
      </c>
      <c r="B26" s="146">
        <v>0</v>
      </c>
      <c r="C26" s="140" t="str">
        <f t="shared" si="0"/>
        <v>0647060411</v>
      </c>
      <c r="D26" s="140" t="str">
        <f t="shared" si="1"/>
        <v>06470604110</v>
      </c>
      <c r="E26" s="140">
        <v>647060411</v>
      </c>
      <c r="F26" s="141">
        <v>470604</v>
      </c>
      <c r="G26" s="142" t="s">
        <v>244</v>
      </c>
      <c r="H26" s="142" t="s">
        <v>94</v>
      </c>
      <c r="I26" s="142" t="s">
        <v>245</v>
      </c>
      <c r="J26" s="142" t="s">
        <v>124</v>
      </c>
      <c r="K26" s="142" t="s">
        <v>125</v>
      </c>
      <c r="L26" s="142" t="s">
        <v>104</v>
      </c>
      <c r="M26" s="142" t="s">
        <v>47</v>
      </c>
      <c r="N26" s="141">
        <v>493023</v>
      </c>
      <c r="O26" s="142" t="s">
        <v>126</v>
      </c>
      <c r="P26" s="142" t="b">
        <v>0</v>
      </c>
      <c r="Q26" s="142" t="s">
        <v>15</v>
      </c>
      <c r="R26" s="142" t="s">
        <v>15</v>
      </c>
      <c r="S26" s="142" t="b">
        <v>0</v>
      </c>
      <c r="T26" s="140" t="s">
        <v>15</v>
      </c>
      <c r="U26" s="142" t="b">
        <v>1</v>
      </c>
    </row>
    <row r="27" spans="1:21" ht="48" x14ac:dyDescent="0.2">
      <c r="A27" s="140">
        <v>647060412</v>
      </c>
      <c r="B27" s="146" t="s">
        <v>1277</v>
      </c>
      <c r="C27" s="140" t="str">
        <f t="shared" si="0"/>
        <v>0647060412</v>
      </c>
      <c r="D27" s="140" t="str">
        <f t="shared" si="1"/>
        <v>06470604120</v>
      </c>
      <c r="E27" s="140">
        <v>647060412</v>
      </c>
      <c r="F27" s="141">
        <v>470604</v>
      </c>
      <c r="G27" s="142" t="s">
        <v>246</v>
      </c>
      <c r="H27" s="142" t="s">
        <v>94</v>
      </c>
      <c r="I27" s="142" t="s">
        <v>247</v>
      </c>
      <c r="J27" s="142" t="s">
        <v>124</v>
      </c>
      <c r="K27" s="142" t="s">
        <v>125</v>
      </c>
      <c r="L27" s="142" t="s">
        <v>104</v>
      </c>
      <c r="M27" s="142" t="s">
        <v>47</v>
      </c>
      <c r="N27" s="141">
        <v>493023</v>
      </c>
      <c r="O27" s="142" t="s">
        <v>126</v>
      </c>
      <c r="P27" s="142" t="b">
        <v>0</v>
      </c>
      <c r="Q27" s="142" t="s">
        <v>15</v>
      </c>
      <c r="R27" s="142" t="s">
        <v>15</v>
      </c>
      <c r="S27" s="142" t="b">
        <v>0</v>
      </c>
      <c r="T27" s="140" t="s">
        <v>15</v>
      </c>
      <c r="U27" s="142" t="b">
        <v>1</v>
      </c>
    </row>
    <row r="28" spans="1:21" ht="32" x14ac:dyDescent="0.2">
      <c r="A28" s="140">
        <v>743010711</v>
      </c>
      <c r="B28" s="146">
        <v>0</v>
      </c>
      <c r="C28" s="140" t="str">
        <f t="shared" si="0"/>
        <v>0743010711</v>
      </c>
      <c r="D28" s="140" t="str">
        <f t="shared" si="1"/>
        <v>07430107110</v>
      </c>
      <c r="E28" s="140" t="s">
        <v>254</v>
      </c>
      <c r="F28" s="141">
        <v>430107</v>
      </c>
      <c r="G28" s="142" t="s">
        <v>248</v>
      </c>
      <c r="H28" s="142" t="s">
        <v>94</v>
      </c>
      <c r="I28" s="142" t="s">
        <v>255</v>
      </c>
      <c r="J28" s="142" t="s">
        <v>250</v>
      </c>
      <c r="K28" s="142" t="s">
        <v>251</v>
      </c>
      <c r="L28" s="142" t="s">
        <v>185</v>
      </c>
      <c r="M28" s="142" t="s">
        <v>47</v>
      </c>
      <c r="N28" s="141">
        <v>333051</v>
      </c>
      <c r="O28" s="142" t="s">
        <v>252</v>
      </c>
      <c r="P28" s="142" t="b">
        <v>0</v>
      </c>
      <c r="Q28" s="142" t="s">
        <v>15</v>
      </c>
      <c r="R28" s="142" t="s">
        <v>15</v>
      </c>
      <c r="S28" s="142" t="b">
        <v>0</v>
      </c>
      <c r="T28" s="140">
        <v>743010709</v>
      </c>
      <c r="U28" s="142" t="b">
        <v>1</v>
      </c>
    </row>
    <row r="29" spans="1:21" ht="48" x14ac:dyDescent="0.2">
      <c r="A29" s="140">
        <v>647060703</v>
      </c>
      <c r="B29" s="146">
        <v>0</v>
      </c>
      <c r="C29" s="140" t="str">
        <f t="shared" si="0"/>
        <v>0647060703</v>
      </c>
      <c r="D29" s="140" t="str">
        <f t="shared" si="1"/>
        <v>06470607030</v>
      </c>
      <c r="E29" s="140">
        <v>647060703</v>
      </c>
      <c r="F29" s="141">
        <v>470607</v>
      </c>
      <c r="G29" s="142" t="s">
        <v>258</v>
      </c>
      <c r="H29" s="142" t="s">
        <v>94</v>
      </c>
      <c r="I29" s="142" t="s">
        <v>260</v>
      </c>
      <c r="J29" s="142" t="s">
        <v>124</v>
      </c>
      <c r="K29" s="142" t="s">
        <v>125</v>
      </c>
      <c r="L29" s="142" t="s">
        <v>104</v>
      </c>
      <c r="M29" s="142" t="s">
        <v>47</v>
      </c>
      <c r="N29" s="141">
        <v>493011</v>
      </c>
      <c r="O29" s="142" t="s">
        <v>259</v>
      </c>
      <c r="P29" s="142" t="b">
        <v>0</v>
      </c>
      <c r="Q29" s="142" t="s">
        <v>15</v>
      </c>
      <c r="R29" s="142" t="s">
        <v>15</v>
      </c>
      <c r="S29" s="142" t="b">
        <v>0</v>
      </c>
      <c r="T29" s="140">
        <v>647060700</v>
      </c>
      <c r="U29" s="142" t="b">
        <v>1</v>
      </c>
    </row>
    <row r="30" spans="1:21" ht="48" x14ac:dyDescent="0.2">
      <c r="A30" s="140">
        <v>647060801</v>
      </c>
      <c r="B30" s="146" t="s">
        <v>1277</v>
      </c>
      <c r="C30" s="140" t="str">
        <f t="shared" si="0"/>
        <v>0647060801</v>
      </c>
      <c r="D30" s="140" t="str">
        <f t="shared" si="1"/>
        <v>06470608010</v>
      </c>
      <c r="E30" s="140">
        <v>647060801</v>
      </c>
      <c r="F30" s="141">
        <v>470608</v>
      </c>
      <c r="G30" s="142" t="s">
        <v>265</v>
      </c>
      <c r="H30" s="142" t="s">
        <v>94</v>
      </c>
      <c r="I30" s="142" t="s">
        <v>266</v>
      </c>
      <c r="J30" s="142" t="s">
        <v>124</v>
      </c>
      <c r="K30" s="142" t="s">
        <v>125</v>
      </c>
      <c r="L30" s="142" t="s">
        <v>104</v>
      </c>
      <c r="M30" s="142" t="s">
        <v>47</v>
      </c>
      <c r="N30" s="141">
        <v>493011</v>
      </c>
      <c r="O30" s="142" t="s">
        <v>259</v>
      </c>
      <c r="P30" s="142" t="b">
        <v>0</v>
      </c>
      <c r="Q30" s="142" t="s">
        <v>15</v>
      </c>
      <c r="R30" s="142" t="s">
        <v>15</v>
      </c>
      <c r="S30" s="142" t="b">
        <v>0</v>
      </c>
      <c r="T30" s="140">
        <v>647060800</v>
      </c>
      <c r="U30" s="142" t="b">
        <v>1</v>
      </c>
    </row>
    <row r="31" spans="1:21" ht="48" x14ac:dyDescent="0.2">
      <c r="A31" s="140">
        <v>847060908</v>
      </c>
      <c r="B31" s="146" t="s">
        <v>1277</v>
      </c>
      <c r="C31" s="140" t="str">
        <f t="shared" si="0"/>
        <v>0847060908</v>
      </c>
      <c r="D31" s="140" t="str">
        <f t="shared" si="1"/>
        <v>08470609080</v>
      </c>
      <c r="E31" s="140">
        <v>847060908</v>
      </c>
      <c r="F31" s="141">
        <v>470609</v>
      </c>
      <c r="G31" s="142" t="s">
        <v>267</v>
      </c>
      <c r="H31" s="142" t="s">
        <v>137</v>
      </c>
      <c r="I31" s="142" t="s">
        <v>268</v>
      </c>
      <c r="J31" s="142" t="s">
        <v>124</v>
      </c>
      <c r="K31" s="142" t="s">
        <v>125</v>
      </c>
      <c r="L31" s="142" t="s">
        <v>104</v>
      </c>
      <c r="M31" s="142" t="s">
        <v>47</v>
      </c>
      <c r="N31" s="141">
        <v>512011</v>
      </c>
      <c r="O31" s="142" t="s">
        <v>269</v>
      </c>
      <c r="P31" s="142" t="b">
        <v>0</v>
      </c>
      <c r="Q31" s="142" t="s">
        <v>15</v>
      </c>
      <c r="R31" s="142" t="s">
        <v>15</v>
      </c>
      <c r="S31" s="142" t="b">
        <v>0</v>
      </c>
      <c r="T31" s="140" t="s">
        <v>15</v>
      </c>
      <c r="U31" s="142" t="b">
        <v>1</v>
      </c>
    </row>
    <row r="32" spans="1:21" ht="48" x14ac:dyDescent="0.2">
      <c r="A32" s="140">
        <v>647060905</v>
      </c>
      <c r="B32" s="146">
        <v>0</v>
      </c>
      <c r="C32" s="140" t="str">
        <f t="shared" si="0"/>
        <v>0647060905</v>
      </c>
      <c r="D32" s="140" t="str">
        <f t="shared" si="1"/>
        <v>06470609050</v>
      </c>
      <c r="E32" s="140">
        <v>647060905</v>
      </c>
      <c r="F32" s="141">
        <v>470609</v>
      </c>
      <c r="G32" s="142" t="s">
        <v>273</v>
      </c>
      <c r="H32" s="142" t="s">
        <v>94</v>
      </c>
      <c r="I32" s="142" t="s">
        <v>274</v>
      </c>
      <c r="J32" s="142" t="s">
        <v>124</v>
      </c>
      <c r="K32" s="142" t="s">
        <v>125</v>
      </c>
      <c r="L32" s="142" t="s">
        <v>104</v>
      </c>
      <c r="M32" s="142" t="s">
        <v>47</v>
      </c>
      <c r="N32" s="141">
        <v>492091</v>
      </c>
      <c r="O32" s="142" t="s">
        <v>271</v>
      </c>
      <c r="P32" s="142" t="b">
        <v>0</v>
      </c>
      <c r="Q32" s="142" t="s">
        <v>15</v>
      </c>
      <c r="R32" s="142" t="s">
        <v>15</v>
      </c>
      <c r="S32" s="142" t="b">
        <v>0</v>
      </c>
      <c r="T32" s="140">
        <v>647060900</v>
      </c>
      <c r="U32" s="142" t="b">
        <v>1</v>
      </c>
    </row>
    <row r="33" spans="1:21" ht="32" x14ac:dyDescent="0.2">
      <c r="A33" s="140">
        <v>743019902</v>
      </c>
      <c r="B33" s="146">
        <v>0</v>
      </c>
      <c r="C33" s="140" t="str">
        <f t="shared" si="0"/>
        <v>0743019902</v>
      </c>
      <c r="D33" s="140" t="str">
        <f t="shared" si="1"/>
        <v>07430199020</v>
      </c>
      <c r="E33" s="140">
        <v>743019902</v>
      </c>
      <c r="F33" s="141">
        <v>430199</v>
      </c>
      <c r="G33" s="142" t="s">
        <v>275</v>
      </c>
      <c r="H33" s="142" t="s">
        <v>94</v>
      </c>
      <c r="I33" s="142" t="s">
        <v>276</v>
      </c>
      <c r="J33" s="142" t="s">
        <v>250</v>
      </c>
      <c r="K33" s="142" t="s">
        <v>251</v>
      </c>
      <c r="L33" s="142" t="s">
        <v>185</v>
      </c>
      <c r="M33" s="142" t="s">
        <v>105</v>
      </c>
      <c r="N33" s="141">
        <v>132099</v>
      </c>
      <c r="O33" s="142" t="s">
        <v>277</v>
      </c>
      <c r="P33" s="142" t="b">
        <v>0</v>
      </c>
      <c r="Q33" s="142" t="s">
        <v>15</v>
      </c>
      <c r="R33" s="142" t="s">
        <v>15</v>
      </c>
      <c r="S33" s="142" t="b">
        <v>0</v>
      </c>
      <c r="T33" s="140" t="s">
        <v>15</v>
      </c>
      <c r="U33" s="142" t="b">
        <v>1</v>
      </c>
    </row>
    <row r="34" spans="1:21" ht="32" x14ac:dyDescent="0.2">
      <c r="A34" s="140">
        <v>615040106</v>
      </c>
      <c r="B34" s="146">
        <v>0</v>
      </c>
      <c r="C34" s="140" t="str">
        <f t="shared" si="0"/>
        <v>0615040106</v>
      </c>
      <c r="D34" s="140" t="str">
        <f t="shared" si="1"/>
        <v>06150401060</v>
      </c>
      <c r="E34" s="140">
        <v>615040106</v>
      </c>
      <c r="F34" s="141">
        <v>150401</v>
      </c>
      <c r="G34" s="142" t="s">
        <v>279</v>
      </c>
      <c r="H34" s="142" t="s">
        <v>94</v>
      </c>
      <c r="I34" s="142" t="s">
        <v>280</v>
      </c>
      <c r="J34" s="142" t="s">
        <v>134</v>
      </c>
      <c r="K34" s="142" t="s">
        <v>134</v>
      </c>
      <c r="L34" s="142" t="s">
        <v>104</v>
      </c>
      <c r="M34" s="142" t="s">
        <v>47</v>
      </c>
      <c r="N34" s="141">
        <v>499062</v>
      </c>
      <c r="O34" s="142" t="s">
        <v>281</v>
      </c>
      <c r="P34" s="142" t="b">
        <v>0</v>
      </c>
      <c r="Q34" s="142" t="s">
        <v>15</v>
      </c>
      <c r="R34" s="142" t="s">
        <v>15</v>
      </c>
      <c r="S34" s="142" t="b">
        <v>0</v>
      </c>
      <c r="T34" s="140" t="s">
        <v>15</v>
      </c>
      <c r="U34" s="142" t="b">
        <v>1</v>
      </c>
    </row>
    <row r="35" spans="1:21" ht="32" x14ac:dyDescent="0.2">
      <c r="A35" s="140">
        <v>646010103</v>
      </c>
      <c r="B35" s="146">
        <v>0</v>
      </c>
      <c r="C35" s="140" t="str">
        <f t="shared" si="0"/>
        <v>0646010103</v>
      </c>
      <c r="D35" s="140" t="str">
        <f t="shared" si="1"/>
        <v>06460101030</v>
      </c>
      <c r="E35" s="140">
        <v>646010103</v>
      </c>
      <c r="F35" s="141">
        <v>460101</v>
      </c>
      <c r="G35" s="142" t="s">
        <v>283</v>
      </c>
      <c r="H35" s="142" t="s">
        <v>94</v>
      </c>
      <c r="I35" s="142" t="s">
        <v>284</v>
      </c>
      <c r="J35" s="142" t="s">
        <v>141</v>
      </c>
      <c r="K35" s="142" t="s">
        <v>142</v>
      </c>
      <c r="L35" s="142" t="s">
        <v>104</v>
      </c>
      <c r="M35" s="142" t="s">
        <v>47</v>
      </c>
      <c r="N35" s="141">
        <v>472021</v>
      </c>
      <c r="O35" s="142" t="s">
        <v>285</v>
      </c>
      <c r="P35" s="142" t="b">
        <v>0</v>
      </c>
      <c r="Q35" s="142" t="s">
        <v>15</v>
      </c>
      <c r="R35" s="142" t="s">
        <v>15</v>
      </c>
      <c r="S35" s="142" t="b">
        <v>0</v>
      </c>
      <c r="T35" s="140" t="s">
        <v>15</v>
      </c>
      <c r="U35" s="142" t="b">
        <v>1</v>
      </c>
    </row>
    <row r="36" spans="1:21" ht="32" x14ac:dyDescent="0.2">
      <c r="A36" s="140">
        <v>846010103</v>
      </c>
      <c r="B36" s="146" t="s">
        <v>1277</v>
      </c>
      <c r="C36" s="140" t="str">
        <f t="shared" si="0"/>
        <v>0846010103</v>
      </c>
      <c r="D36" s="140" t="str">
        <f t="shared" si="1"/>
        <v>08460101030</v>
      </c>
      <c r="E36" s="140">
        <v>846010103</v>
      </c>
      <c r="F36" s="141">
        <v>460101</v>
      </c>
      <c r="G36" s="142" t="s">
        <v>286</v>
      </c>
      <c r="H36" s="142" t="s">
        <v>137</v>
      </c>
      <c r="I36" s="142" t="s">
        <v>287</v>
      </c>
      <c r="J36" s="142" t="s">
        <v>141</v>
      </c>
      <c r="K36" s="142" t="s">
        <v>142</v>
      </c>
      <c r="L36" s="142" t="s">
        <v>104</v>
      </c>
      <c r="M36" s="142" t="s">
        <v>47</v>
      </c>
      <c r="N36" s="141">
        <v>472021</v>
      </c>
      <c r="O36" s="142" t="s">
        <v>285</v>
      </c>
      <c r="P36" s="142" t="b">
        <v>0</v>
      </c>
      <c r="Q36" s="142" t="s">
        <v>15</v>
      </c>
      <c r="R36" s="142" t="s">
        <v>15</v>
      </c>
      <c r="S36" s="142" t="b">
        <v>0</v>
      </c>
      <c r="T36" s="140" t="s">
        <v>15</v>
      </c>
      <c r="U36" s="142" t="b">
        <v>1</v>
      </c>
    </row>
    <row r="37" spans="1:21" ht="32" x14ac:dyDescent="0.2">
      <c r="A37" s="140">
        <v>846010104</v>
      </c>
      <c r="B37" s="146">
        <v>0</v>
      </c>
      <c r="C37" s="140" t="str">
        <f t="shared" si="0"/>
        <v>0846010104</v>
      </c>
      <c r="D37" s="140" t="str">
        <f t="shared" si="1"/>
        <v>08460101040</v>
      </c>
      <c r="E37" s="140">
        <v>846010104</v>
      </c>
      <c r="F37" s="141">
        <v>460101</v>
      </c>
      <c r="G37" s="142" t="s">
        <v>288</v>
      </c>
      <c r="H37" s="142" t="s">
        <v>137</v>
      </c>
      <c r="I37" s="142" t="s">
        <v>289</v>
      </c>
      <c r="J37" s="142" t="s">
        <v>141</v>
      </c>
      <c r="K37" s="142" t="s">
        <v>142</v>
      </c>
      <c r="L37" s="142" t="s">
        <v>104</v>
      </c>
      <c r="M37" s="142" t="s">
        <v>47</v>
      </c>
      <c r="N37" s="141">
        <v>472021</v>
      </c>
      <c r="O37" s="142" t="s">
        <v>285</v>
      </c>
      <c r="P37" s="142" t="b">
        <v>0</v>
      </c>
      <c r="Q37" s="142" t="s">
        <v>15</v>
      </c>
      <c r="R37" s="142" t="s">
        <v>15</v>
      </c>
      <c r="S37" s="142" t="b">
        <v>0</v>
      </c>
      <c r="T37" s="140" t="s">
        <v>15</v>
      </c>
      <c r="U37" s="142" t="b">
        <v>1</v>
      </c>
    </row>
    <row r="38" spans="1:21" ht="48" x14ac:dyDescent="0.2">
      <c r="A38" s="140">
        <v>646041502</v>
      </c>
      <c r="B38" s="146">
        <v>0</v>
      </c>
      <c r="C38" s="140" t="str">
        <f t="shared" si="0"/>
        <v>0646041502</v>
      </c>
      <c r="D38" s="140" t="str">
        <f t="shared" si="1"/>
        <v>06460415020</v>
      </c>
      <c r="E38" s="140">
        <v>646041502</v>
      </c>
      <c r="F38" s="141">
        <v>460415</v>
      </c>
      <c r="G38" s="142" t="s">
        <v>294</v>
      </c>
      <c r="H38" s="142" t="s">
        <v>94</v>
      </c>
      <c r="I38" s="142" t="s">
        <v>295</v>
      </c>
      <c r="J38" s="142" t="s">
        <v>141</v>
      </c>
      <c r="K38" s="142" t="s">
        <v>142</v>
      </c>
      <c r="L38" s="142" t="s">
        <v>104</v>
      </c>
      <c r="M38" s="142" t="s">
        <v>47</v>
      </c>
      <c r="N38" s="141">
        <v>499071</v>
      </c>
      <c r="O38" s="142" t="s">
        <v>296</v>
      </c>
      <c r="P38" s="142" t="b">
        <v>0</v>
      </c>
      <c r="Q38" s="142" t="s">
        <v>15</v>
      </c>
      <c r="R38" s="142" t="s">
        <v>15</v>
      </c>
      <c r="S38" s="142" t="b">
        <v>0</v>
      </c>
      <c r="T38" s="140" t="s">
        <v>15</v>
      </c>
      <c r="U38" s="142" t="b">
        <v>1</v>
      </c>
    </row>
    <row r="39" spans="1:21" ht="32" x14ac:dyDescent="0.2">
      <c r="A39" s="140">
        <v>846041502</v>
      </c>
      <c r="B39" s="146">
        <v>0</v>
      </c>
      <c r="C39" s="140" t="str">
        <f t="shared" si="0"/>
        <v>0846041502</v>
      </c>
      <c r="D39" s="140" t="str">
        <f t="shared" si="1"/>
        <v>08460415020</v>
      </c>
      <c r="E39" s="140">
        <v>846041502</v>
      </c>
      <c r="F39" s="141">
        <v>460415</v>
      </c>
      <c r="G39" s="142" t="s">
        <v>297</v>
      </c>
      <c r="H39" s="142" t="s">
        <v>137</v>
      </c>
      <c r="I39" s="142" t="s">
        <v>298</v>
      </c>
      <c r="J39" s="142" t="s">
        <v>141</v>
      </c>
      <c r="K39" s="142" t="s">
        <v>142</v>
      </c>
      <c r="L39" s="142" t="s">
        <v>104</v>
      </c>
      <c r="M39" s="142" t="s">
        <v>47</v>
      </c>
      <c r="N39" s="141">
        <v>472061</v>
      </c>
      <c r="O39" s="142" t="s">
        <v>299</v>
      </c>
      <c r="P39" s="142" t="b">
        <v>0</v>
      </c>
      <c r="Q39" s="142" t="s">
        <v>15</v>
      </c>
      <c r="R39" s="142" t="s">
        <v>15</v>
      </c>
      <c r="S39" s="142" t="b">
        <v>0</v>
      </c>
      <c r="T39" s="140" t="s">
        <v>15</v>
      </c>
      <c r="U39" s="142" t="b">
        <v>1</v>
      </c>
    </row>
    <row r="40" spans="1:21" ht="32" x14ac:dyDescent="0.2">
      <c r="A40" s="140">
        <v>846040300</v>
      </c>
      <c r="B40" s="146">
        <v>0</v>
      </c>
      <c r="C40" s="140" t="str">
        <f t="shared" si="0"/>
        <v>0846040300</v>
      </c>
      <c r="D40" s="140" t="str">
        <f t="shared" si="1"/>
        <v>08460403000</v>
      </c>
      <c r="E40" s="140" t="s">
        <v>131</v>
      </c>
      <c r="F40" s="141">
        <v>460403</v>
      </c>
      <c r="G40" s="142" t="s">
        <v>301</v>
      </c>
      <c r="H40" s="142" t="s">
        <v>137</v>
      </c>
      <c r="I40" s="142" t="s">
        <v>302</v>
      </c>
      <c r="J40" s="142" t="s">
        <v>141</v>
      </c>
      <c r="K40" s="142" t="s">
        <v>142</v>
      </c>
      <c r="L40" s="142" t="s">
        <v>104</v>
      </c>
      <c r="M40" s="142" t="s">
        <v>47</v>
      </c>
      <c r="N40" s="141">
        <v>474011</v>
      </c>
      <c r="O40" s="142" t="s">
        <v>303</v>
      </c>
      <c r="P40" s="142" t="b">
        <v>0</v>
      </c>
      <c r="Q40" s="142" t="s">
        <v>15</v>
      </c>
      <c r="R40" s="142" t="s">
        <v>15</v>
      </c>
      <c r="S40" s="142" t="b">
        <v>0</v>
      </c>
      <c r="T40" s="140" t="s">
        <v>15</v>
      </c>
      <c r="U40" s="142" t="b">
        <v>1</v>
      </c>
    </row>
    <row r="41" spans="1:21" ht="48" x14ac:dyDescent="0.2">
      <c r="A41" s="140">
        <v>646040107</v>
      </c>
      <c r="B41" s="146" t="s">
        <v>1277</v>
      </c>
      <c r="C41" s="140" t="str">
        <f t="shared" si="0"/>
        <v>0646040107</v>
      </c>
      <c r="D41" s="140" t="str">
        <f t="shared" si="1"/>
        <v>06460401070</v>
      </c>
      <c r="E41" s="140" t="s">
        <v>131</v>
      </c>
      <c r="F41" s="141">
        <v>460401</v>
      </c>
      <c r="G41" s="142" t="s">
        <v>304</v>
      </c>
      <c r="H41" s="142" t="s">
        <v>94</v>
      </c>
      <c r="I41" s="142" t="s">
        <v>305</v>
      </c>
      <c r="J41" s="142" t="s">
        <v>141</v>
      </c>
      <c r="K41" s="142" t="s">
        <v>142</v>
      </c>
      <c r="L41" s="142" t="s">
        <v>104</v>
      </c>
      <c r="M41" s="142" t="s">
        <v>47</v>
      </c>
      <c r="N41" s="141">
        <v>499071</v>
      </c>
      <c r="O41" s="142" t="s">
        <v>296</v>
      </c>
      <c r="P41" s="142" t="b">
        <v>0</v>
      </c>
      <c r="Q41" s="142" t="s">
        <v>15</v>
      </c>
      <c r="R41" s="142" t="s">
        <v>15</v>
      </c>
      <c r="S41" s="142" t="b">
        <v>0</v>
      </c>
      <c r="T41" s="140" t="s">
        <v>15</v>
      </c>
      <c r="U41" s="142" t="b">
        <v>1</v>
      </c>
    </row>
    <row r="42" spans="1:21" ht="48" x14ac:dyDescent="0.2">
      <c r="A42" s="140">
        <v>646041506</v>
      </c>
      <c r="B42" s="146" t="s">
        <v>1277</v>
      </c>
      <c r="C42" s="140" t="str">
        <f t="shared" si="0"/>
        <v>0646041506</v>
      </c>
      <c r="D42" s="140" t="str">
        <f t="shared" si="1"/>
        <v>06460415060</v>
      </c>
      <c r="E42" s="140">
        <v>646041506</v>
      </c>
      <c r="F42" s="141">
        <v>460415</v>
      </c>
      <c r="G42" s="142" t="s">
        <v>306</v>
      </c>
      <c r="H42" s="142" t="s">
        <v>94</v>
      </c>
      <c r="I42" s="142" t="s">
        <v>307</v>
      </c>
      <c r="J42" s="142" t="s">
        <v>141</v>
      </c>
      <c r="K42" s="142" t="s">
        <v>142</v>
      </c>
      <c r="L42" s="142" t="s">
        <v>104</v>
      </c>
      <c r="M42" s="142" t="s">
        <v>47</v>
      </c>
      <c r="N42" s="141">
        <v>499071</v>
      </c>
      <c r="O42" s="142" t="s">
        <v>296</v>
      </c>
      <c r="P42" s="142" t="b">
        <v>0</v>
      </c>
      <c r="Q42" s="142" t="s">
        <v>15</v>
      </c>
      <c r="R42" s="142" t="s">
        <v>15</v>
      </c>
      <c r="S42" s="142" t="b">
        <v>0</v>
      </c>
      <c r="T42" s="140" t="s">
        <v>15</v>
      </c>
      <c r="U42" s="142" t="b">
        <v>1</v>
      </c>
    </row>
    <row r="43" spans="1:21" ht="32" x14ac:dyDescent="0.2">
      <c r="A43" s="140">
        <v>830710200</v>
      </c>
      <c r="B43" s="146" t="s">
        <v>1277</v>
      </c>
      <c r="C43" s="140" t="str">
        <f t="shared" si="0"/>
        <v>0830710200</v>
      </c>
      <c r="D43" s="140" t="str">
        <f t="shared" si="1"/>
        <v>08307102000</v>
      </c>
      <c r="E43" s="140" t="s">
        <v>131</v>
      </c>
      <c r="F43" s="141">
        <v>307102</v>
      </c>
      <c r="G43" s="142" t="s">
        <v>311</v>
      </c>
      <c r="H43" s="142" t="s">
        <v>137</v>
      </c>
      <c r="I43" s="142" t="s">
        <v>312</v>
      </c>
      <c r="J43" s="142" t="s">
        <v>109</v>
      </c>
      <c r="K43" s="142" t="s">
        <v>110</v>
      </c>
      <c r="L43" s="142" t="s">
        <v>98</v>
      </c>
      <c r="M43" s="142" t="s">
        <v>105</v>
      </c>
      <c r="N43" s="141">
        <v>131111</v>
      </c>
      <c r="O43" s="142" t="s">
        <v>310</v>
      </c>
      <c r="P43" s="142" t="b">
        <v>0</v>
      </c>
      <c r="Q43" s="142" t="s">
        <v>15</v>
      </c>
      <c r="R43" s="142" t="s">
        <v>15</v>
      </c>
      <c r="S43" s="142" t="b">
        <v>0</v>
      </c>
      <c r="T43" s="140" t="s">
        <v>15</v>
      </c>
      <c r="U43" s="142" t="b">
        <v>1</v>
      </c>
    </row>
    <row r="44" spans="1:21" ht="32" x14ac:dyDescent="0.2">
      <c r="A44" s="140">
        <v>552020101</v>
      </c>
      <c r="B44" s="146">
        <v>0</v>
      </c>
      <c r="C44" s="140" t="str">
        <f t="shared" si="0"/>
        <v>0552020101</v>
      </c>
      <c r="D44" s="140" t="str">
        <f t="shared" si="1"/>
        <v>05520201010</v>
      </c>
      <c r="E44" s="140">
        <v>552020101</v>
      </c>
      <c r="F44" s="141">
        <v>520201</v>
      </c>
      <c r="G44" s="142" t="s">
        <v>325</v>
      </c>
      <c r="H44" s="142" t="s">
        <v>94</v>
      </c>
      <c r="I44" s="142" t="s">
        <v>326</v>
      </c>
      <c r="J44" s="142" t="s">
        <v>109</v>
      </c>
      <c r="K44" s="142" t="s">
        <v>110</v>
      </c>
      <c r="L44" s="142" t="s">
        <v>98</v>
      </c>
      <c r="M44" s="142" t="s">
        <v>47</v>
      </c>
      <c r="N44" s="141">
        <v>111021</v>
      </c>
      <c r="O44" s="142" t="s">
        <v>199</v>
      </c>
      <c r="P44" s="142" t="b">
        <v>0</v>
      </c>
      <c r="Q44" s="142" t="s">
        <v>15</v>
      </c>
      <c r="R44" s="142" t="s">
        <v>15</v>
      </c>
      <c r="S44" s="142" t="b">
        <v>0</v>
      </c>
      <c r="T44" s="140" t="s">
        <v>15</v>
      </c>
      <c r="U44" s="142" t="b">
        <v>1</v>
      </c>
    </row>
    <row r="45" spans="1:21" ht="32" x14ac:dyDescent="0.2">
      <c r="A45" s="140">
        <v>648070303</v>
      </c>
      <c r="B45" s="146" t="s">
        <v>1277</v>
      </c>
      <c r="C45" s="140" t="str">
        <f t="shared" si="0"/>
        <v>0648070303</v>
      </c>
      <c r="D45" s="140" t="str">
        <f t="shared" si="1"/>
        <v>06480703030</v>
      </c>
      <c r="E45" s="140">
        <v>648070303</v>
      </c>
      <c r="F45" s="141">
        <v>480703</v>
      </c>
      <c r="G45" s="142" t="s">
        <v>329</v>
      </c>
      <c r="H45" s="142" t="s">
        <v>94</v>
      </c>
      <c r="I45" s="142" t="s">
        <v>330</v>
      </c>
      <c r="J45" s="142" t="s">
        <v>141</v>
      </c>
      <c r="K45" s="142" t="s">
        <v>142</v>
      </c>
      <c r="L45" s="142" t="s">
        <v>104</v>
      </c>
      <c r="M45" s="142" t="s">
        <v>47</v>
      </c>
      <c r="N45" s="141">
        <v>517011</v>
      </c>
      <c r="O45" s="142" t="s">
        <v>331</v>
      </c>
      <c r="P45" s="142" t="b">
        <v>0</v>
      </c>
      <c r="Q45" s="142" t="s">
        <v>15</v>
      </c>
      <c r="R45" s="142" t="s">
        <v>15</v>
      </c>
      <c r="S45" s="142" t="b">
        <v>0</v>
      </c>
      <c r="T45" s="140" t="s">
        <v>15</v>
      </c>
      <c r="U45" s="142" t="b">
        <v>1</v>
      </c>
    </row>
    <row r="46" spans="1:21" ht="32" x14ac:dyDescent="0.2">
      <c r="A46" s="140">
        <v>852100600</v>
      </c>
      <c r="B46" s="146">
        <v>0</v>
      </c>
      <c r="C46" s="140" t="str">
        <f t="shared" si="0"/>
        <v>0852100600</v>
      </c>
      <c r="D46" s="140" t="str">
        <f t="shared" si="1"/>
        <v>08521006000</v>
      </c>
      <c r="E46" s="140" t="s">
        <v>131</v>
      </c>
      <c r="F46" s="141">
        <v>521006</v>
      </c>
      <c r="G46" s="142" t="s">
        <v>334</v>
      </c>
      <c r="H46" s="142" t="s">
        <v>137</v>
      </c>
      <c r="I46" s="142" t="s">
        <v>335</v>
      </c>
      <c r="J46" s="142" t="s">
        <v>109</v>
      </c>
      <c r="K46" s="142" t="s">
        <v>110</v>
      </c>
      <c r="L46" s="142" t="s">
        <v>98</v>
      </c>
      <c r="M46" s="142" t="s">
        <v>111</v>
      </c>
      <c r="N46" s="141">
        <v>131071</v>
      </c>
      <c r="O46" s="142" t="s">
        <v>336</v>
      </c>
      <c r="P46" s="142" t="b">
        <v>0</v>
      </c>
      <c r="Q46" s="142" t="s">
        <v>15</v>
      </c>
      <c r="R46" s="142" t="s">
        <v>15</v>
      </c>
      <c r="S46" s="142" t="b">
        <v>0</v>
      </c>
      <c r="T46" s="140" t="s">
        <v>15</v>
      </c>
      <c r="U46" s="142" t="b">
        <v>1</v>
      </c>
    </row>
    <row r="47" spans="1:21" ht="32" x14ac:dyDescent="0.2">
      <c r="A47" s="140">
        <v>646020117</v>
      </c>
      <c r="B47" s="146" t="s">
        <v>1277</v>
      </c>
      <c r="C47" s="140" t="str">
        <f t="shared" si="0"/>
        <v>0646020117</v>
      </c>
      <c r="D47" s="140" t="str">
        <f t="shared" si="1"/>
        <v>06460201170</v>
      </c>
      <c r="E47" s="140">
        <v>646020117</v>
      </c>
      <c r="F47" s="141">
        <v>460201</v>
      </c>
      <c r="G47" s="142" t="s">
        <v>337</v>
      </c>
      <c r="H47" s="142" t="s">
        <v>94</v>
      </c>
      <c r="I47" s="142" t="s">
        <v>338</v>
      </c>
      <c r="J47" s="142" t="s">
        <v>141</v>
      </c>
      <c r="K47" s="142" t="s">
        <v>142</v>
      </c>
      <c r="L47" s="142" t="s">
        <v>104</v>
      </c>
      <c r="M47" s="142" t="s">
        <v>47</v>
      </c>
      <c r="N47" s="141">
        <v>472031</v>
      </c>
      <c r="O47" s="142" t="s">
        <v>339</v>
      </c>
      <c r="P47" s="142" t="b">
        <v>0</v>
      </c>
      <c r="Q47" s="142" t="s">
        <v>15</v>
      </c>
      <c r="R47" s="142" t="s">
        <v>15</v>
      </c>
      <c r="S47" s="142" t="b">
        <v>0</v>
      </c>
      <c r="T47" s="140" t="s">
        <v>15</v>
      </c>
      <c r="U47" s="142" t="b">
        <v>1</v>
      </c>
    </row>
    <row r="48" spans="1:21" ht="32" x14ac:dyDescent="0.2">
      <c r="A48" s="140">
        <v>846020105</v>
      </c>
      <c r="B48" s="146">
        <v>0</v>
      </c>
      <c r="C48" s="140" t="str">
        <f t="shared" si="0"/>
        <v>0846020105</v>
      </c>
      <c r="D48" s="140" t="str">
        <f t="shared" si="1"/>
        <v>08460201050</v>
      </c>
      <c r="E48" s="140">
        <v>846020105</v>
      </c>
      <c r="F48" s="141">
        <v>460201</v>
      </c>
      <c r="G48" s="142" t="s">
        <v>340</v>
      </c>
      <c r="H48" s="142" t="s">
        <v>137</v>
      </c>
      <c r="I48" s="142" t="s">
        <v>341</v>
      </c>
      <c r="J48" s="142" t="s">
        <v>141</v>
      </c>
      <c r="K48" s="142" t="s">
        <v>142</v>
      </c>
      <c r="L48" s="142" t="s">
        <v>104</v>
      </c>
      <c r="M48" s="142" t="s">
        <v>47</v>
      </c>
      <c r="N48" s="141">
        <v>472031</v>
      </c>
      <c r="O48" s="142" t="s">
        <v>339</v>
      </c>
      <c r="P48" s="142" t="b">
        <v>0</v>
      </c>
      <c r="Q48" s="142" t="s">
        <v>15</v>
      </c>
      <c r="R48" s="142" t="s">
        <v>15</v>
      </c>
      <c r="S48" s="142" t="b">
        <v>0</v>
      </c>
      <c r="T48" s="140" t="s">
        <v>15</v>
      </c>
      <c r="U48" s="142" t="b">
        <v>1</v>
      </c>
    </row>
    <row r="49" spans="1:21" ht="64" x14ac:dyDescent="0.2">
      <c r="A49" s="140">
        <v>615049905</v>
      </c>
      <c r="B49" s="146" t="s">
        <v>1277</v>
      </c>
      <c r="C49" s="140" t="str">
        <f t="shared" si="0"/>
        <v>0615049905</v>
      </c>
      <c r="D49" s="140" t="str">
        <f t="shared" si="1"/>
        <v>06150499050</v>
      </c>
      <c r="E49" s="140" t="s">
        <v>254</v>
      </c>
      <c r="F49" s="141">
        <v>150499</v>
      </c>
      <c r="G49" s="142" t="s">
        <v>342</v>
      </c>
      <c r="H49" s="142" t="s">
        <v>94</v>
      </c>
      <c r="I49" s="142" t="s">
        <v>343</v>
      </c>
      <c r="J49" s="142" t="s">
        <v>134</v>
      </c>
      <c r="K49" s="142" t="s">
        <v>134</v>
      </c>
      <c r="L49" s="142" t="s">
        <v>104</v>
      </c>
      <c r="M49" s="142" t="s">
        <v>47</v>
      </c>
      <c r="N49" s="141">
        <v>173024</v>
      </c>
      <c r="O49" s="142" t="s">
        <v>344</v>
      </c>
      <c r="P49" s="142" t="b">
        <v>0</v>
      </c>
      <c r="Q49" s="142" t="s">
        <v>15</v>
      </c>
      <c r="R49" s="142" t="s">
        <v>15</v>
      </c>
      <c r="S49" s="142" t="b">
        <v>0</v>
      </c>
      <c r="T49" s="140" t="s">
        <v>15</v>
      </c>
      <c r="U49" s="142" t="b">
        <v>1</v>
      </c>
    </row>
    <row r="50" spans="1:21" ht="64" x14ac:dyDescent="0.2">
      <c r="A50" s="140">
        <v>419070802</v>
      </c>
      <c r="B50" s="146" t="s">
        <v>1277</v>
      </c>
      <c r="C50" s="140" t="str">
        <f t="shared" si="0"/>
        <v>0419070802</v>
      </c>
      <c r="D50" s="140" t="str">
        <f t="shared" si="1"/>
        <v>04190708020</v>
      </c>
      <c r="E50" s="140">
        <v>419070802</v>
      </c>
      <c r="F50" s="141">
        <v>190708</v>
      </c>
      <c r="G50" s="142" t="s">
        <v>351</v>
      </c>
      <c r="H50" s="142" t="s">
        <v>94</v>
      </c>
      <c r="I50" s="142" t="s">
        <v>352</v>
      </c>
      <c r="J50" s="142" t="s">
        <v>183</v>
      </c>
      <c r="K50" s="142" t="s">
        <v>184</v>
      </c>
      <c r="L50" s="142" t="s">
        <v>349</v>
      </c>
      <c r="M50" s="142" t="s">
        <v>111</v>
      </c>
      <c r="N50" s="141">
        <v>119031</v>
      </c>
      <c r="O50" s="142" t="s">
        <v>350</v>
      </c>
      <c r="P50" s="142" t="b">
        <v>0</v>
      </c>
      <c r="Q50" s="142" t="s">
        <v>15</v>
      </c>
      <c r="R50" s="142" t="s">
        <v>15</v>
      </c>
      <c r="S50" s="142" t="b">
        <v>0</v>
      </c>
      <c r="T50" s="140" t="s">
        <v>15</v>
      </c>
      <c r="U50" s="142" t="b">
        <v>1</v>
      </c>
    </row>
    <row r="51" spans="1:21" ht="32" x14ac:dyDescent="0.2">
      <c r="A51" s="140">
        <v>511090200</v>
      </c>
      <c r="B51" s="146">
        <v>0</v>
      </c>
      <c r="C51" s="140" t="str">
        <f t="shared" si="0"/>
        <v>0511090200</v>
      </c>
      <c r="D51" s="140" t="str">
        <f t="shared" si="1"/>
        <v>05110902000</v>
      </c>
      <c r="E51" s="140">
        <v>511100303</v>
      </c>
      <c r="F51" s="141">
        <v>110902</v>
      </c>
      <c r="G51" s="142" t="s">
        <v>355</v>
      </c>
      <c r="H51" s="142" t="s">
        <v>94</v>
      </c>
      <c r="I51" s="142" t="s">
        <v>356</v>
      </c>
      <c r="J51" s="142" t="s">
        <v>96</v>
      </c>
      <c r="K51" s="142" t="s">
        <v>97</v>
      </c>
      <c r="L51" s="142" t="s">
        <v>104</v>
      </c>
      <c r="M51" s="142" t="s">
        <v>47</v>
      </c>
      <c r="N51" s="141">
        <v>151142</v>
      </c>
      <c r="O51" s="142" t="s">
        <v>148</v>
      </c>
      <c r="P51" s="142" t="b">
        <v>0</v>
      </c>
      <c r="Q51" s="142" t="s">
        <v>15</v>
      </c>
      <c r="R51" s="142" t="s">
        <v>15</v>
      </c>
      <c r="S51" s="142" t="b">
        <v>0</v>
      </c>
      <c r="T51" s="140" t="s">
        <v>15</v>
      </c>
      <c r="U51" s="142" t="b">
        <v>1</v>
      </c>
    </row>
    <row r="52" spans="1:21" ht="64" x14ac:dyDescent="0.2">
      <c r="A52" s="140">
        <v>648050307</v>
      </c>
      <c r="B52" s="146" t="s">
        <v>1277</v>
      </c>
      <c r="C52" s="140" t="str">
        <f t="shared" si="0"/>
        <v>0648050307</v>
      </c>
      <c r="D52" s="140" t="str">
        <f t="shared" si="1"/>
        <v>06480503070</v>
      </c>
      <c r="E52" s="140">
        <v>648050307</v>
      </c>
      <c r="F52" s="141">
        <v>480503</v>
      </c>
      <c r="G52" s="142" t="s">
        <v>361</v>
      </c>
      <c r="H52" s="142" t="s">
        <v>94</v>
      </c>
      <c r="I52" s="142" t="s">
        <v>362</v>
      </c>
      <c r="J52" s="142" t="s">
        <v>134</v>
      </c>
      <c r="K52" s="142" t="s">
        <v>134</v>
      </c>
      <c r="L52" s="142" t="s">
        <v>104</v>
      </c>
      <c r="M52" s="142" t="s">
        <v>47</v>
      </c>
      <c r="N52" s="141">
        <v>514012</v>
      </c>
      <c r="O52" s="142" t="s">
        <v>358</v>
      </c>
      <c r="P52" s="142" t="b">
        <v>0</v>
      </c>
      <c r="Q52" s="142" t="s">
        <v>15</v>
      </c>
      <c r="R52" s="142" t="s">
        <v>15</v>
      </c>
      <c r="S52" s="142" t="b">
        <v>0</v>
      </c>
      <c r="T52" s="140" t="s">
        <v>15</v>
      </c>
      <c r="U52" s="142" t="b">
        <v>1</v>
      </c>
    </row>
    <row r="53" spans="1:21" ht="32" x14ac:dyDescent="0.2">
      <c r="A53" s="140">
        <v>846041400</v>
      </c>
      <c r="B53" s="146" t="s">
        <v>1277</v>
      </c>
      <c r="C53" s="140" t="str">
        <f t="shared" si="0"/>
        <v>0846041400</v>
      </c>
      <c r="D53" s="140" t="str">
        <f t="shared" si="1"/>
        <v>08460414000</v>
      </c>
      <c r="E53" s="140">
        <v>846041400</v>
      </c>
      <c r="F53" s="141">
        <v>460414</v>
      </c>
      <c r="G53" s="142" t="s">
        <v>363</v>
      </c>
      <c r="H53" s="142" t="s">
        <v>137</v>
      </c>
      <c r="I53" s="142" t="s">
        <v>364</v>
      </c>
      <c r="J53" s="142" t="s">
        <v>141</v>
      </c>
      <c r="K53" s="142" t="s">
        <v>142</v>
      </c>
      <c r="L53" s="142" t="s">
        <v>104</v>
      </c>
      <c r="M53" s="142" t="s">
        <v>47</v>
      </c>
      <c r="N53" s="141">
        <v>472131</v>
      </c>
      <c r="O53" s="142" t="s">
        <v>365</v>
      </c>
      <c r="P53" s="142" t="b">
        <v>0</v>
      </c>
      <c r="Q53" s="142" t="s">
        <v>15</v>
      </c>
      <c r="R53" s="142" t="s">
        <v>15</v>
      </c>
      <c r="S53" s="142" t="b">
        <v>0</v>
      </c>
      <c r="T53" s="140" t="s">
        <v>15</v>
      </c>
      <c r="U53" s="142" t="b">
        <v>1</v>
      </c>
    </row>
    <row r="54" spans="1:21" ht="32" x14ac:dyDescent="0.2">
      <c r="A54" s="140">
        <v>650040208</v>
      </c>
      <c r="B54" s="146">
        <v>0</v>
      </c>
      <c r="C54" s="140" t="str">
        <f t="shared" si="0"/>
        <v>0650040208</v>
      </c>
      <c r="D54" s="140" t="str">
        <f t="shared" si="1"/>
        <v>06500402080</v>
      </c>
      <c r="E54" s="140">
        <v>650040208</v>
      </c>
      <c r="F54" s="141">
        <v>500402</v>
      </c>
      <c r="G54" s="142" t="s">
        <v>366</v>
      </c>
      <c r="H54" s="142" t="s">
        <v>94</v>
      </c>
      <c r="I54" s="142" t="s">
        <v>367</v>
      </c>
      <c r="J54" s="142" t="s">
        <v>102</v>
      </c>
      <c r="K54" s="142" t="s">
        <v>103</v>
      </c>
      <c r="L54" s="142" t="s">
        <v>104</v>
      </c>
      <c r="M54" s="142" t="s">
        <v>105</v>
      </c>
      <c r="N54" s="141">
        <v>271024</v>
      </c>
      <c r="O54" s="142" t="s">
        <v>368</v>
      </c>
      <c r="P54" s="142" t="b">
        <v>0</v>
      </c>
      <c r="Q54" s="142" t="s">
        <v>15</v>
      </c>
      <c r="R54" s="142" t="s">
        <v>15</v>
      </c>
      <c r="S54" s="142" t="b">
        <v>0</v>
      </c>
      <c r="T54" s="140" t="s">
        <v>15</v>
      </c>
      <c r="U54" s="142" t="b">
        <v>1</v>
      </c>
    </row>
    <row r="55" spans="1:21" ht="48" x14ac:dyDescent="0.2">
      <c r="A55" s="140">
        <v>649020502</v>
      </c>
      <c r="B55" s="146">
        <v>0</v>
      </c>
      <c r="C55" s="140" t="str">
        <f t="shared" si="0"/>
        <v>0649020502</v>
      </c>
      <c r="D55" s="140" t="str">
        <f t="shared" si="1"/>
        <v>06490205020</v>
      </c>
      <c r="E55" s="140">
        <v>649020502</v>
      </c>
      <c r="F55" s="141">
        <v>490205</v>
      </c>
      <c r="G55" s="142" t="s">
        <v>369</v>
      </c>
      <c r="H55" s="142" t="s">
        <v>94</v>
      </c>
      <c r="I55" s="142" t="s">
        <v>370</v>
      </c>
      <c r="J55" s="142" t="s">
        <v>124</v>
      </c>
      <c r="K55" s="142" t="s">
        <v>125</v>
      </c>
      <c r="L55" s="142" t="s">
        <v>104</v>
      </c>
      <c r="M55" s="142" t="s">
        <v>47</v>
      </c>
      <c r="N55" s="141">
        <v>533033</v>
      </c>
      <c r="O55" s="142" t="s">
        <v>371</v>
      </c>
      <c r="P55" s="142" t="b">
        <v>0</v>
      </c>
      <c r="Q55" s="142" t="s">
        <v>15</v>
      </c>
      <c r="R55" s="142" t="s">
        <v>15</v>
      </c>
      <c r="S55" s="142" t="b">
        <v>0</v>
      </c>
      <c r="T55" s="140" t="s">
        <v>15</v>
      </c>
      <c r="U55" s="142" t="b">
        <v>1</v>
      </c>
    </row>
    <row r="56" spans="1:21" ht="48" x14ac:dyDescent="0.2">
      <c r="A56" s="140">
        <v>650040605</v>
      </c>
      <c r="B56" s="146">
        <v>0</v>
      </c>
      <c r="C56" s="140" t="str">
        <f t="shared" si="0"/>
        <v>0650040605</v>
      </c>
      <c r="D56" s="140" t="str">
        <f t="shared" si="1"/>
        <v>06500406050</v>
      </c>
      <c r="E56" s="140">
        <v>650040605</v>
      </c>
      <c r="F56" s="141">
        <v>500406</v>
      </c>
      <c r="G56" s="142" t="s">
        <v>372</v>
      </c>
      <c r="H56" s="142" t="s">
        <v>94</v>
      </c>
      <c r="I56" s="142" t="s">
        <v>373</v>
      </c>
      <c r="J56" s="142" t="s">
        <v>102</v>
      </c>
      <c r="K56" s="142" t="s">
        <v>103</v>
      </c>
      <c r="L56" s="142" t="s">
        <v>104</v>
      </c>
      <c r="M56" s="142" t="s">
        <v>105</v>
      </c>
      <c r="N56" s="141">
        <v>519151</v>
      </c>
      <c r="O56" s="142" t="s">
        <v>374</v>
      </c>
      <c r="P56" s="142" t="b">
        <v>0</v>
      </c>
      <c r="Q56" s="142" t="s">
        <v>15</v>
      </c>
      <c r="R56" s="142" t="s">
        <v>15</v>
      </c>
      <c r="S56" s="142" t="b">
        <v>0</v>
      </c>
      <c r="T56" s="140" t="s">
        <v>15</v>
      </c>
      <c r="U56" s="142" t="b">
        <v>1</v>
      </c>
    </row>
    <row r="57" spans="1:21" ht="32" x14ac:dyDescent="0.2">
      <c r="A57" s="140">
        <v>650040606</v>
      </c>
      <c r="B57" s="146" t="s">
        <v>1277</v>
      </c>
      <c r="C57" s="140" t="str">
        <f t="shared" si="0"/>
        <v>0650040606</v>
      </c>
      <c r="D57" s="140" t="str">
        <f t="shared" si="1"/>
        <v>06500406060</v>
      </c>
      <c r="E57" s="140">
        <v>650040606</v>
      </c>
      <c r="F57" s="141">
        <v>500406</v>
      </c>
      <c r="G57" s="142" t="s">
        <v>375</v>
      </c>
      <c r="H57" s="142" t="s">
        <v>94</v>
      </c>
      <c r="I57" s="142" t="s">
        <v>376</v>
      </c>
      <c r="J57" s="142" t="s">
        <v>102</v>
      </c>
      <c r="K57" s="142" t="s">
        <v>103</v>
      </c>
      <c r="L57" s="142" t="s">
        <v>104</v>
      </c>
      <c r="M57" s="142" t="s">
        <v>105</v>
      </c>
      <c r="N57" s="141">
        <v>274021</v>
      </c>
      <c r="O57" s="142" t="s">
        <v>377</v>
      </c>
      <c r="P57" s="142" t="b">
        <v>0</v>
      </c>
      <c r="Q57" s="142" t="s">
        <v>15</v>
      </c>
      <c r="R57" s="142" t="s">
        <v>15</v>
      </c>
      <c r="S57" s="142" t="b">
        <v>0</v>
      </c>
      <c r="T57" s="140" t="s">
        <v>15</v>
      </c>
      <c r="U57" s="142" t="b">
        <v>1</v>
      </c>
    </row>
    <row r="58" spans="1:21" ht="32" x14ac:dyDescent="0.2">
      <c r="A58" s="140">
        <v>810039900</v>
      </c>
      <c r="B58" s="146">
        <v>0</v>
      </c>
      <c r="C58" s="140" t="str">
        <f t="shared" si="0"/>
        <v>0810039900</v>
      </c>
      <c r="D58" s="140" t="str">
        <f t="shared" si="1"/>
        <v>08100399000</v>
      </c>
      <c r="E58" s="140">
        <v>810039900</v>
      </c>
      <c r="F58" s="141">
        <v>100399</v>
      </c>
      <c r="G58" s="142" t="s">
        <v>380</v>
      </c>
      <c r="H58" s="142" t="s">
        <v>137</v>
      </c>
      <c r="I58" s="142" t="s">
        <v>381</v>
      </c>
      <c r="J58" s="142" t="s">
        <v>134</v>
      </c>
      <c r="K58" s="142" t="s">
        <v>134</v>
      </c>
      <c r="L58" s="142" t="s">
        <v>104</v>
      </c>
      <c r="M58" s="142" t="s">
        <v>47</v>
      </c>
      <c r="N58" s="141">
        <v>271021</v>
      </c>
      <c r="O58" s="142" t="s">
        <v>382</v>
      </c>
      <c r="P58" s="142" t="b">
        <v>0</v>
      </c>
      <c r="Q58" s="142" t="s">
        <v>15</v>
      </c>
      <c r="R58" s="142" t="s">
        <v>15</v>
      </c>
      <c r="S58" s="142" t="b">
        <v>0</v>
      </c>
      <c r="T58" s="140" t="s">
        <v>15</v>
      </c>
      <c r="U58" s="142" t="b">
        <v>1</v>
      </c>
    </row>
    <row r="59" spans="1:21" ht="48" x14ac:dyDescent="0.2">
      <c r="A59" s="140">
        <v>649020500</v>
      </c>
      <c r="B59" s="146" t="s">
        <v>1277</v>
      </c>
      <c r="C59" s="140" t="str">
        <f t="shared" si="0"/>
        <v>0649020500</v>
      </c>
      <c r="D59" s="140" t="str">
        <f t="shared" si="1"/>
        <v>06490205000</v>
      </c>
      <c r="E59" s="140">
        <v>649020500</v>
      </c>
      <c r="F59" s="141">
        <v>490205</v>
      </c>
      <c r="G59" s="142" t="s">
        <v>383</v>
      </c>
      <c r="H59" s="142" t="s">
        <v>94</v>
      </c>
      <c r="I59" s="142" t="s">
        <v>384</v>
      </c>
      <c r="J59" s="142" t="s">
        <v>124</v>
      </c>
      <c r="K59" s="142" t="s">
        <v>125</v>
      </c>
      <c r="L59" s="142" t="s">
        <v>104</v>
      </c>
      <c r="M59" s="142" t="s">
        <v>47</v>
      </c>
      <c r="N59" s="141">
        <v>533032</v>
      </c>
      <c r="O59" s="142" t="s">
        <v>385</v>
      </c>
      <c r="P59" s="142" t="b">
        <v>0</v>
      </c>
      <c r="Q59" s="142" t="s">
        <v>15</v>
      </c>
      <c r="R59" s="142" t="s">
        <v>15</v>
      </c>
      <c r="S59" s="142" t="b">
        <v>0</v>
      </c>
      <c r="T59" s="140" t="s">
        <v>15</v>
      </c>
      <c r="U59" s="142" t="b">
        <v>1</v>
      </c>
    </row>
    <row r="60" spans="1:21" ht="32" x14ac:dyDescent="0.2">
      <c r="A60" s="140">
        <v>615130205</v>
      </c>
      <c r="B60" s="146" t="s">
        <v>1277</v>
      </c>
      <c r="C60" s="140" t="str">
        <f t="shared" si="0"/>
        <v>0615130205</v>
      </c>
      <c r="D60" s="140" t="str">
        <f t="shared" si="1"/>
        <v>06151302050</v>
      </c>
      <c r="E60" s="140">
        <v>615130113</v>
      </c>
      <c r="F60" s="141">
        <v>151302</v>
      </c>
      <c r="G60" s="142" t="s">
        <v>389</v>
      </c>
      <c r="H60" s="142" t="s">
        <v>94</v>
      </c>
      <c r="I60" s="142" t="s">
        <v>390</v>
      </c>
      <c r="J60" s="142" t="s">
        <v>141</v>
      </c>
      <c r="K60" s="142" t="s">
        <v>142</v>
      </c>
      <c r="L60" s="142" t="s">
        <v>104</v>
      </c>
      <c r="M60" s="142" t="s">
        <v>47</v>
      </c>
      <c r="N60" s="141">
        <v>173011</v>
      </c>
      <c r="O60" s="142" t="s">
        <v>143</v>
      </c>
      <c r="P60" s="142" t="b">
        <v>0</v>
      </c>
      <c r="Q60" s="142" t="s">
        <v>15</v>
      </c>
      <c r="R60" s="142" t="s">
        <v>15</v>
      </c>
      <c r="S60" s="142" t="b">
        <v>0</v>
      </c>
      <c r="T60" s="140" t="s">
        <v>15</v>
      </c>
      <c r="U60" s="142" t="b">
        <v>1</v>
      </c>
    </row>
    <row r="61" spans="1:21" ht="32" x14ac:dyDescent="0.2">
      <c r="A61" s="140">
        <v>511090107</v>
      </c>
      <c r="B61" s="146" t="s">
        <v>1277</v>
      </c>
      <c r="C61" s="140" t="str">
        <f t="shared" si="0"/>
        <v>0511090107</v>
      </c>
      <c r="D61" s="140" t="str">
        <f t="shared" si="1"/>
        <v>05110901070</v>
      </c>
      <c r="E61" s="140">
        <v>511090107</v>
      </c>
      <c r="F61" s="141">
        <v>110901</v>
      </c>
      <c r="G61" s="142" t="s">
        <v>399</v>
      </c>
      <c r="H61" s="142" t="s">
        <v>94</v>
      </c>
      <c r="I61" s="142" t="s">
        <v>400</v>
      </c>
      <c r="J61" s="142" t="s">
        <v>96</v>
      </c>
      <c r="K61" s="142" t="s">
        <v>97</v>
      </c>
      <c r="L61" s="142" t="s">
        <v>98</v>
      </c>
      <c r="M61" s="142" t="s">
        <v>47</v>
      </c>
      <c r="N61" s="141">
        <v>151212</v>
      </c>
      <c r="O61" s="142" t="s">
        <v>194</v>
      </c>
      <c r="P61" s="142" t="b">
        <v>0</v>
      </c>
      <c r="Q61" s="142" t="s">
        <v>15</v>
      </c>
      <c r="R61" s="142" t="s">
        <v>15</v>
      </c>
      <c r="S61" s="142" t="b">
        <v>0</v>
      </c>
      <c r="T61" s="140" t="s">
        <v>15</v>
      </c>
      <c r="U61" s="142" t="b">
        <v>1</v>
      </c>
    </row>
    <row r="62" spans="1:21" ht="32" x14ac:dyDescent="0.2">
      <c r="A62" s="140">
        <v>815120200</v>
      </c>
      <c r="B62" s="146" t="s">
        <v>1277</v>
      </c>
      <c r="C62" s="140" t="str">
        <f t="shared" si="0"/>
        <v>0815120200</v>
      </c>
      <c r="D62" s="140" t="str">
        <f t="shared" si="1"/>
        <v>08151202000</v>
      </c>
      <c r="E62" s="140">
        <v>815120200</v>
      </c>
      <c r="F62" s="141">
        <v>151202</v>
      </c>
      <c r="G62" s="142" t="s">
        <v>401</v>
      </c>
      <c r="H62" s="142" t="s">
        <v>137</v>
      </c>
      <c r="I62" s="142" t="s">
        <v>402</v>
      </c>
      <c r="J62" s="142" t="s">
        <v>96</v>
      </c>
      <c r="K62" s="142" t="s">
        <v>97</v>
      </c>
      <c r="L62" s="142" t="s">
        <v>104</v>
      </c>
      <c r="M62" s="142" t="s">
        <v>47</v>
      </c>
      <c r="N62" s="141">
        <v>151142</v>
      </c>
      <c r="O62" s="142" t="s">
        <v>148</v>
      </c>
      <c r="P62" s="142" t="b">
        <v>0</v>
      </c>
      <c r="Q62" s="142" t="s">
        <v>15</v>
      </c>
      <c r="R62" s="142" t="s">
        <v>15</v>
      </c>
      <c r="S62" s="142" t="b">
        <v>0</v>
      </c>
      <c r="T62" s="140" t="s">
        <v>15</v>
      </c>
      <c r="U62" s="142" t="b">
        <v>1</v>
      </c>
    </row>
    <row r="63" spans="1:21" ht="32" x14ac:dyDescent="0.2">
      <c r="A63" s="140">
        <v>852200200</v>
      </c>
      <c r="B63" s="146">
        <v>0</v>
      </c>
      <c r="C63" s="140" t="str">
        <f t="shared" si="0"/>
        <v>0852200200</v>
      </c>
      <c r="D63" s="140" t="str">
        <f t="shared" si="1"/>
        <v>08522002000</v>
      </c>
      <c r="E63" s="140" t="s">
        <v>131</v>
      </c>
      <c r="F63" s="141">
        <v>522002</v>
      </c>
      <c r="G63" s="142" t="s">
        <v>408</v>
      </c>
      <c r="H63" s="142" t="s">
        <v>137</v>
      </c>
      <c r="I63" s="142" t="s">
        <v>409</v>
      </c>
      <c r="J63" s="142" t="s">
        <v>141</v>
      </c>
      <c r="K63" s="142" t="s">
        <v>142</v>
      </c>
      <c r="L63" s="142" t="s">
        <v>104</v>
      </c>
      <c r="M63" s="142" t="s">
        <v>47</v>
      </c>
      <c r="N63" s="141">
        <v>119021</v>
      </c>
      <c r="O63" s="142" t="s">
        <v>293</v>
      </c>
      <c r="P63" s="142" t="b">
        <v>0</v>
      </c>
      <c r="Q63" s="142" t="s">
        <v>15</v>
      </c>
      <c r="R63" s="142" t="s">
        <v>15</v>
      </c>
      <c r="S63" s="142" t="b">
        <v>0</v>
      </c>
      <c r="T63" s="140" t="s">
        <v>15</v>
      </c>
      <c r="U63" s="142" t="b">
        <v>1</v>
      </c>
    </row>
    <row r="64" spans="1:21" ht="48" x14ac:dyDescent="0.2">
      <c r="A64" s="140">
        <v>649010501</v>
      </c>
      <c r="B64" s="146" t="s">
        <v>1277</v>
      </c>
      <c r="C64" s="140" t="str">
        <f t="shared" si="0"/>
        <v>0649010501</v>
      </c>
      <c r="D64" s="140" t="str">
        <f t="shared" si="1"/>
        <v>06490105010</v>
      </c>
      <c r="E64" s="140" t="s">
        <v>181</v>
      </c>
      <c r="F64" s="141">
        <v>490105</v>
      </c>
      <c r="G64" s="142" t="s">
        <v>413</v>
      </c>
      <c r="H64" s="142" t="s">
        <v>94</v>
      </c>
      <c r="I64" s="142" t="s">
        <v>414</v>
      </c>
      <c r="J64" s="142" t="s">
        <v>124</v>
      </c>
      <c r="K64" s="142" t="s">
        <v>125</v>
      </c>
      <c r="L64" s="142" t="s">
        <v>104</v>
      </c>
      <c r="M64" s="142" t="s">
        <v>47</v>
      </c>
      <c r="N64" s="141">
        <v>532021</v>
      </c>
      <c r="O64" s="142" t="s">
        <v>170</v>
      </c>
      <c r="P64" s="142" t="b">
        <v>0</v>
      </c>
      <c r="Q64" s="142" t="s">
        <v>15</v>
      </c>
      <c r="R64" s="142" t="s">
        <v>15</v>
      </c>
      <c r="S64" s="142" t="b">
        <v>0</v>
      </c>
      <c r="T64" s="140" t="s">
        <v>15</v>
      </c>
      <c r="U64" s="142" t="b">
        <v>1</v>
      </c>
    </row>
    <row r="65" spans="1:21" ht="48" x14ac:dyDescent="0.2">
      <c r="A65" s="140">
        <v>743010200</v>
      </c>
      <c r="B65" s="146" t="s">
        <v>1277</v>
      </c>
      <c r="C65" s="140" t="str">
        <f t="shared" si="0"/>
        <v>0743010200</v>
      </c>
      <c r="D65" s="140" t="str">
        <f t="shared" si="1"/>
        <v>07430102000</v>
      </c>
      <c r="E65" s="140">
        <v>743010200</v>
      </c>
      <c r="F65" s="141">
        <v>430102</v>
      </c>
      <c r="G65" s="142" t="s">
        <v>415</v>
      </c>
      <c r="H65" s="142" t="s">
        <v>94</v>
      </c>
      <c r="I65" s="142" t="s">
        <v>416</v>
      </c>
      <c r="J65" s="142" t="s">
        <v>250</v>
      </c>
      <c r="K65" s="142" t="s">
        <v>251</v>
      </c>
      <c r="L65" s="142" t="s">
        <v>185</v>
      </c>
      <c r="M65" s="142" t="s">
        <v>47</v>
      </c>
      <c r="N65" s="141">
        <v>333012</v>
      </c>
      <c r="O65" s="142" t="s">
        <v>417</v>
      </c>
      <c r="P65" s="142" t="b">
        <v>0</v>
      </c>
      <c r="Q65" s="142" t="s">
        <v>15</v>
      </c>
      <c r="R65" s="142" t="s">
        <v>15</v>
      </c>
      <c r="S65" s="142" t="b">
        <v>0</v>
      </c>
      <c r="T65" s="140" t="s">
        <v>15</v>
      </c>
      <c r="U65" s="142" t="b">
        <v>1</v>
      </c>
    </row>
    <row r="66" spans="1:21" ht="48" x14ac:dyDescent="0.2">
      <c r="A66" s="140">
        <v>743010211</v>
      </c>
      <c r="B66" s="146">
        <v>0</v>
      </c>
      <c r="C66" s="140" t="str">
        <f t="shared" si="0"/>
        <v>0743010211</v>
      </c>
      <c r="D66" s="140" t="str">
        <f t="shared" si="1"/>
        <v>07430102110</v>
      </c>
      <c r="E66" s="140" t="s">
        <v>254</v>
      </c>
      <c r="F66" s="141">
        <v>430102</v>
      </c>
      <c r="G66" s="142" t="s">
        <v>418</v>
      </c>
      <c r="H66" s="142" t="s">
        <v>94</v>
      </c>
      <c r="I66" s="142" t="s">
        <v>421</v>
      </c>
      <c r="J66" s="142" t="s">
        <v>250</v>
      </c>
      <c r="K66" s="142" t="s">
        <v>251</v>
      </c>
      <c r="L66" s="142" t="s">
        <v>185</v>
      </c>
      <c r="M66" s="142" t="s">
        <v>47</v>
      </c>
      <c r="N66" s="141">
        <v>211092</v>
      </c>
      <c r="O66" s="142" t="s">
        <v>420</v>
      </c>
      <c r="P66" s="142" t="b">
        <v>0</v>
      </c>
      <c r="Q66" s="142" t="s">
        <v>15</v>
      </c>
      <c r="R66" s="142" t="s">
        <v>15</v>
      </c>
      <c r="S66" s="142" t="b">
        <v>0</v>
      </c>
      <c r="T66" s="140">
        <v>743010207</v>
      </c>
      <c r="U66" s="142" t="b">
        <v>1</v>
      </c>
    </row>
    <row r="67" spans="1:21" ht="32" x14ac:dyDescent="0.2">
      <c r="A67" s="140">
        <v>522030305</v>
      </c>
      <c r="B67" s="146">
        <v>0</v>
      </c>
      <c r="C67" s="140" t="str">
        <f t="shared" si="0"/>
        <v>0522030305</v>
      </c>
      <c r="D67" s="140" t="str">
        <f t="shared" si="1"/>
        <v>05220303050</v>
      </c>
      <c r="E67" s="140">
        <v>522030305</v>
      </c>
      <c r="F67" s="141">
        <v>220303</v>
      </c>
      <c r="G67" s="142" t="s">
        <v>422</v>
      </c>
      <c r="H67" s="142" t="s">
        <v>94</v>
      </c>
      <c r="I67" s="142" t="s">
        <v>423</v>
      </c>
      <c r="J67" s="142" t="s">
        <v>109</v>
      </c>
      <c r="K67" s="142" t="s">
        <v>110</v>
      </c>
      <c r="L67" s="142" t="s">
        <v>98</v>
      </c>
      <c r="M67" s="142" t="s">
        <v>105</v>
      </c>
      <c r="N67" s="141">
        <v>232091</v>
      </c>
      <c r="O67" s="142" t="s">
        <v>424</v>
      </c>
      <c r="P67" s="142" t="b">
        <v>0</v>
      </c>
      <c r="Q67" s="142" t="s">
        <v>15</v>
      </c>
      <c r="R67" s="142" t="s">
        <v>15</v>
      </c>
      <c r="S67" s="142" t="b">
        <v>0</v>
      </c>
      <c r="T67" s="140" t="s">
        <v>15</v>
      </c>
      <c r="U67" s="142" t="b">
        <v>1</v>
      </c>
    </row>
    <row r="68" spans="1:21" ht="32" x14ac:dyDescent="0.2">
      <c r="A68" s="140">
        <v>522030306</v>
      </c>
      <c r="B68" s="146" t="s">
        <v>1277</v>
      </c>
      <c r="C68" s="140" t="str">
        <f t="shared" ref="C68:C131" si="2">CONCATENATE(B68,A68)</f>
        <v>0522030306</v>
      </c>
      <c r="D68" s="140" t="str">
        <f t="shared" ref="D68:D131" si="3">CONCATENATE(C68,B68)</f>
        <v>05220303060</v>
      </c>
      <c r="E68" s="140">
        <v>522030306</v>
      </c>
      <c r="F68" s="141">
        <v>220303</v>
      </c>
      <c r="G68" s="142" t="s">
        <v>425</v>
      </c>
      <c r="H68" s="142" t="s">
        <v>94</v>
      </c>
      <c r="I68" s="142" t="s">
        <v>426</v>
      </c>
      <c r="J68" s="142" t="s">
        <v>109</v>
      </c>
      <c r="K68" s="142" t="s">
        <v>110</v>
      </c>
      <c r="L68" s="142" t="s">
        <v>98</v>
      </c>
      <c r="M68" s="142" t="s">
        <v>105</v>
      </c>
      <c r="N68" s="141">
        <v>232091</v>
      </c>
      <c r="O68" s="142" t="s">
        <v>424</v>
      </c>
      <c r="P68" s="142" t="b">
        <v>0</v>
      </c>
      <c r="Q68" s="142" t="s">
        <v>15</v>
      </c>
      <c r="R68" s="142" t="s">
        <v>15</v>
      </c>
      <c r="S68" s="142" t="b">
        <v>0</v>
      </c>
      <c r="T68" s="140" t="s">
        <v>15</v>
      </c>
      <c r="U68" s="142" t="b">
        <v>1</v>
      </c>
    </row>
    <row r="69" spans="1:21" ht="32" x14ac:dyDescent="0.2">
      <c r="A69" s="140">
        <v>522030311</v>
      </c>
      <c r="B69" s="146">
        <v>0</v>
      </c>
      <c r="C69" s="140" t="str">
        <f t="shared" si="2"/>
        <v>0522030311</v>
      </c>
      <c r="D69" s="140" t="str">
        <f t="shared" si="3"/>
        <v>05220303110</v>
      </c>
      <c r="E69" s="140">
        <v>522030311</v>
      </c>
      <c r="F69" s="141">
        <v>220303</v>
      </c>
      <c r="G69" s="142" t="s">
        <v>427</v>
      </c>
      <c r="H69" s="142" t="s">
        <v>94</v>
      </c>
      <c r="I69" s="142" t="s">
        <v>428</v>
      </c>
      <c r="J69" s="142" t="s">
        <v>109</v>
      </c>
      <c r="K69" s="142" t="s">
        <v>110</v>
      </c>
      <c r="L69" s="142" t="s">
        <v>98</v>
      </c>
      <c r="M69" s="142" t="s">
        <v>105</v>
      </c>
      <c r="N69" s="141">
        <v>232091</v>
      </c>
      <c r="O69" s="142" t="s">
        <v>424</v>
      </c>
      <c r="P69" s="142" t="b">
        <v>0</v>
      </c>
      <c r="Q69" s="142" t="s">
        <v>15</v>
      </c>
      <c r="R69" s="142" t="s">
        <v>15</v>
      </c>
      <c r="S69" s="142" t="b">
        <v>0</v>
      </c>
      <c r="T69" s="140">
        <v>522030300</v>
      </c>
      <c r="U69" s="142" t="b">
        <v>1</v>
      </c>
    </row>
    <row r="70" spans="1:21" ht="48" x14ac:dyDescent="0.2">
      <c r="A70" s="140">
        <v>743010203</v>
      </c>
      <c r="B70" s="146">
        <v>0</v>
      </c>
      <c r="C70" s="140" t="str">
        <f t="shared" si="2"/>
        <v>0743010203</v>
      </c>
      <c r="D70" s="140" t="str">
        <f t="shared" si="3"/>
        <v>07430102030</v>
      </c>
      <c r="E70" s="140">
        <v>743010203</v>
      </c>
      <c r="F70" s="141">
        <v>430102</v>
      </c>
      <c r="G70" s="142" t="s">
        <v>435</v>
      </c>
      <c r="H70" s="142" t="s">
        <v>94</v>
      </c>
      <c r="I70" s="142" t="s">
        <v>436</v>
      </c>
      <c r="J70" s="142" t="s">
        <v>250</v>
      </c>
      <c r="K70" s="142" t="s">
        <v>251</v>
      </c>
      <c r="L70" s="142" t="s">
        <v>185</v>
      </c>
      <c r="M70" s="142" t="s">
        <v>47</v>
      </c>
      <c r="N70" s="141">
        <v>211092</v>
      </c>
      <c r="O70" s="142" t="s">
        <v>420</v>
      </c>
      <c r="P70" s="142" t="b">
        <v>0</v>
      </c>
      <c r="Q70" s="142" t="s">
        <v>15</v>
      </c>
      <c r="R70" s="142" t="s">
        <v>15</v>
      </c>
      <c r="S70" s="142" t="b">
        <v>0</v>
      </c>
      <c r="T70" s="140" t="s">
        <v>15</v>
      </c>
      <c r="U70" s="142" t="b">
        <v>1</v>
      </c>
    </row>
    <row r="71" spans="1:21" ht="48" x14ac:dyDescent="0.2">
      <c r="A71" s="140">
        <v>743010702</v>
      </c>
      <c r="B71" s="146" t="s">
        <v>1277</v>
      </c>
      <c r="C71" s="140" t="str">
        <f t="shared" si="2"/>
        <v>0743010702</v>
      </c>
      <c r="D71" s="140" t="str">
        <f t="shared" si="3"/>
        <v>07430107020</v>
      </c>
      <c r="E71" s="140">
        <v>743010702</v>
      </c>
      <c r="F71" s="141">
        <v>430107</v>
      </c>
      <c r="G71" s="142" t="s">
        <v>437</v>
      </c>
      <c r="H71" s="142" t="s">
        <v>94</v>
      </c>
      <c r="I71" s="142" t="s">
        <v>438</v>
      </c>
      <c r="J71" s="142" t="s">
        <v>250</v>
      </c>
      <c r="K71" s="142" t="s">
        <v>251</v>
      </c>
      <c r="L71" s="142" t="s">
        <v>185</v>
      </c>
      <c r="M71" s="142" t="s">
        <v>47</v>
      </c>
      <c r="N71" s="141">
        <v>333051</v>
      </c>
      <c r="O71" s="142" t="s">
        <v>252</v>
      </c>
      <c r="P71" s="142" t="b">
        <v>0</v>
      </c>
      <c r="Q71" s="142" t="s">
        <v>15</v>
      </c>
      <c r="R71" s="142" t="s">
        <v>15</v>
      </c>
      <c r="S71" s="142" t="b">
        <v>0</v>
      </c>
      <c r="T71" s="140" t="s">
        <v>15</v>
      </c>
      <c r="U71" s="142" t="b">
        <v>1</v>
      </c>
    </row>
    <row r="72" spans="1:21" ht="48" x14ac:dyDescent="0.2">
      <c r="A72" s="140">
        <v>743010204</v>
      </c>
      <c r="B72" s="146" t="s">
        <v>1277</v>
      </c>
      <c r="C72" s="140" t="str">
        <f t="shared" si="2"/>
        <v>0743010204</v>
      </c>
      <c r="D72" s="140" t="str">
        <f t="shared" si="3"/>
        <v>07430102040</v>
      </c>
      <c r="E72" s="140">
        <v>743010204</v>
      </c>
      <c r="F72" s="141">
        <v>430102</v>
      </c>
      <c r="G72" s="142" t="s">
        <v>439</v>
      </c>
      <c r="H72" s="142" t="s">
        <v>94</v>
      </c>
      <c r="I72" s="142" t="s">
        <v>440</v>
      </c>
      <c r="J72" s="142" t="s">
        <v>250</v>
      </c>
      <c r="K72" s="142" t="s">
        <v>251</v>
      </c>
      <c r="L72" s="142" t="s">
        <v>185</v>
      </c>
      <c r="M72" s="142" t="s">
        <v>47</v>
      </c>
      <c r="N72" s="141">
        <v>333012</v>
      </c>
      <c r="O72" s="142" t="s">
        <v>417</v>
      </c>
      <c r="P72" s="142" t="b">
        <v>0</v>
      </c>
      <c r="Q72" s="142" t="s">
        <v>15</v>
      </c>
      <c r="R72" s="142" t="s">
        <v>15</v>
      </c>
      <c r="S72" s="142" t="b">
        <v>0</v>
      </c>
      <c r="T72" s="140" t="s">
        <v>15</v>
      </c>
      <c r="U72" s="142" t="b">
        <v>1</v>
      </c>
    </row>
    <row r="73" spans="1:21" ht="48" x14ac:dyDescent="0.2">
      <c r="A73" s="140">
        <v>743010703</v>
      </c>
      <c r="B73" s="146">
        <v>0</v>
      </c>
      <c r="C73" s="140" t="str">
        <f t="shared" si="2"/>
        <v>0743010703</v>
      </c>
      <c r="D73" s="140" t="str">
        <f t="shared" si="3"/>
        <v>07430107030</v>
      </c>
      <c r="E73" s="140">
        <v>743010703</v>
      </c>
      <c r="F73" s="141">
        <v>430107</v>
      </c>
      <c r="G73" s="142" t="s">
        <v>441</v>
      </c>
      <c r="H73" s="142" t="s">
        <v>94</v>
      </c>
      <c r="I73" s="142" t="s">
        <v>442</v>
      </c>
      <c r="J73" s="142" t="s">
        <v>250</v>
      </c>
      <c r="K73" s="142" t="s">
        <v>251</v>
      </c>
      <c r="L73" s="142" t="s">
        <v>185</v>
      </c>
      <c r="M73" s="142" t="s">
        <v>47</v>
      </c>
      <c r="N73" s="141">
        <v>333051</v>
      </c>
      <c r="O73" s="142" t="s">
        <v>252</v>
      </c>
      <c r="P73" s="142" t="b">
        <v>0</v>
      </c>
      <c r="Q73" s="142" t="s">
        <v>15</v>
      </c>
      <c r="R73" s="142" t="s">
        <v>15</v>
      </c>
      <c r="S73" s="142" t="b">
        <v>0</v>
      </c>
      <c r="T73" s="140" t="s">
        <v>15</v>
      </c>
      <c r="U73" s="142" t="b">
        <v>1</v>
      </c>
    </row>
    <row r="74" spans="1:21" ht="48" x14ac:dyDescent="0.2">
      <c r="A74" s="140">
        <v>743010205</v>
      </c>
      <c r="B74" s="146">
        <v>0</v>
      </c>
      <c r="C74" s="140" t="str">
        <f t="shared" si="2"/>
        <v>0743010205</v>
      </c>
      <c r="D74" s="140" t="str">
        <f t="shared" si="3"/>
        <v>07430102050</v>
      </c>
      <c r="E74" s="140">
        <v>743010205</v>
      </c>
      <c r="F74" s="141">
        <v>430102</v>
      </c>
      <c r="G74" s="142" t="s">
        <v>443</v>
      </c>
      <c r="H74" s="142" t="s">
        <v>94</v>
      </c>
      <c r="I74" s="142" t="s">
        <v>444</v>
      </c>
      <c r="J74" s="142" t="s">
        <v>250</v>
      </c>
      <c r="K74" s="142" t="s">
        <v>251</v>
      </c>
      <c r="L74" s="142" t="s">
        <v>185</v>
      </c>
      <c r="M74" s="142" t="s">
        <v>47</v>
      </c>
      <c r="N74" s="141">
        <v>333012</v>
      </c>
      <c r="O74" s="142" t="s">
        <v>417</v>
      </c>
      <c r="P74" s="142" t="b">
        <v>0</v>
      </c>
      <c r="Q74" s="142" t="s">
        <v>15</v>
      </c>
      <c r="R74" s="142" t="s">
        <v>15</v>
      </c>
      <c r="S74" s="142" t="b">
        <v>0</v>
      </c>
      <c r="T74" s="140" t="s">
        <v>15</v>
      </c>
      <c r="U74" s="142" t="b">
        <v>1</v>
      </c>
    </row>
    <row r="75" spans="1:21" ht="48" x14ac:dyDescent="0.2">
      <c r="A75" s="140">
        <v>852020300</v>
      </c>
      <c r="B75" s="146" t="s">
        <v>1277</v>
      </c>
      <c r="C75" s="140" t="str">
        <f t="shared" si="2"/>
        <v>0852020300</v>
      </c>
      <c r="D75" s="140" t="str">
        <f t="shared" si="3"/>
        <v>08520203000</v>
      </c>
      <c r="E75" s="140" t="s">
        <v>254</v>
      </c>
      <c r="F75" s="141">
        <v>520203</v>
      </c>
      <c r="G75" s="142" t="s">
        <v>448</v>
      </c>
      <c r="H75" s="142" t="s">
        <v>137</v>
      </c>
      <c r="I75" s="142" t="s">
        <v>449</v>
      </c>
      <c r="J75" s="142" t="s">
        <v>124</v>
      </c>
      <c r="K75" s="142" t="s">
        <v>125</v>
      </c>
      <c r="L75" s="142" t="s">
        <v>104</v>
      </c>
      <c r="M75" s="142" t="s">
        <v>47</v>
      </c>
      <c r="N75" s="141">
        <v>113071</v>
      </c>
      <c r="O75" s="142" t="s">
        <v>450</v>
      </c>
      <c r="P75" s="142" t="b">
        <v>0</v>
      </c>
      <c r="Q75" s="142" t="s">
        <v>15</v>
      </c>
      <c r="R75" s="142" t="s">
        <v>15</v>
      </c>
      <c r="S75" s="142" t="b">
        <v>0</v>
      </c>
      <c r="T75" s="140" t="s">
        <v>15</v>
      </c>
      <c r="U75" s="142" t="b">
        <v>1</v>
      </c>
    </row>
    <row r="76" spans="1:21" ht="32" x14ac:dyDescent="0.2">
      <c r="A76" s="140">
        <v>511020315</v>
      </c>
      <c r="B76" s="146">
        <v>0</v>
      </c>
      <c r="C76" s="140" t="str">
        <f t="shared" si="2"/>
        <v>0511020315</v>
      </c>
      <c r="D76" s="140" t="str">
        <f t="shared" si="3"/>
        <v>05110203150</v>
      </c>
      <c r="E76" s="140">
        <v>511020315</v>
      </c>
      <c r="F76" s="141">
        <v>110203</v>
      </c>
      <c r="G76" s="142" t="s">
        <v>461</v>
      </c>
      <c r="H76" s="142" t="s">
        <v>94</v>
      </c>
      <c r="I76" s="142" t="s">
        <v>462</v>
      </c>
      <c r="J76" s="142" t="s">
        <v>96</v>
      </c>
      <c r="K76" s="142" t="s">
        <v>97</v>
      </c>
      <c r="L76" s="142" t="s">
        <v>98</v>
      </c>
      <c r="M76" s="142" t="s">
        <v>47</v>
      </c>
      <c r="N76" s="141">
        <v>151131</v>
      </c>
      <c r="O76" s="142" t="s">
        <v>99</v>
      </c>
      <c r="P76" s="142" t="b">
        <v>0</v>
      </c>
      <c r="Q76" s="142" t="s">
        <v>15</v>
      </c>
      <c r="R76" s="142" t="s">
        <v>15</v>
      </c>
      <c r="S76" s="142" t="b">
        <v>0</v>
      </c>
      <c r="T76" s="140" t="s">
        <v>15</v>
      </c>
      <c r="U76" s="142" t="b">
        <v>1</v>
      </c>
    </row>
    <row r="77" spans="1:21" ht="32" x14ac:dyDescent="0.2">
      <c r="A77" s="140">
        <v>811080200</v>
      </c>
      <c r="B77" s="146">
        <v>0</v>
      </c>
      <c r="C77" s="140" t="str">
        <f t="shared" si="2"/>
        <v>0811080200</v>
      </c>
      <c r="D77" s="140" t="str">
        <f t="shared" si="3"/>
        <v>08110802000</v>
      </c>
      <c r="E77" s="140" t="s">
        <v>131</v>
      </c>
      <c r="F77" s="141">
        <v>110802</v>
      </c>
      <c r="G77" s="142" t="s">
        <v>463</v>
      </c>
      <c r="H77" s="142" t="s">
        <v>137</v>
      </c>
      <c r="I77" s="142" t="s">
        <v>464</v>
      </c>
      <c r="J77" s="142" t="s">
        <v>96</v>
      </c>
      <c r="K77" s="142" t="s">
        <v>97</v>
      </c>
      <c r="L77" s="142" t="s">
        <v>190</v>
      </c>
      <c r="M77" s="142" t="s">
        <v>105</v>
      </c>
      <c r="N77" s="141">
        <v>151242</v>
      </c>
      <c r="O77" s="142" t="s">
        <v>465</v>
      </c>
      <c r="P77" s="142" t="b">
        <v>0</v>
      </c>
      <c r="Q77" s="142" t="s">
        <v>15</v>
      </c>
      <c r="R77" s="142" t="s">
        <v>15</v>
      </c>
      <c r="S77" s="142" t="b">
        <v>0</v>
      </c>
      <c r="T77" s="140" t="s">
        <v>15</v>
      </c>
      <c r="U77" s="142" t="b">
        <v>1</v>
      </c>
    </row>
    <row r="78" spans="1:21" ht="48" x14ac:dyDescent="0.2">
      <c r="A78" s="140">
        <v>647060515</v>
      </c>
      <c r="B78" s="146" t="s">
        <v>1277</v>
      </c>
      <c r="C78" s="140" t="str">
        <f t="shared" si="2"/>
        <v>0647060515</v>
      </c>
      <c r="D78" s="140" t="str">
        <f t="shared" si="3"/>
        <v>06470605150</v>
      </c>
      <c r="E78" s="140">
        <v>647060515</v>
      </c>
      <c r="F78" s="141">
        <v>470605</v>
      </c>
      <c r="G78" s="142" t="s">
        <v>469</v>
      </c>
      <c r="H78" s="142" t="s">
        <v>94</v>
      </c>
      <c r="I78" s="142" t="s">
        <v>470</v>
      </c>
      <c r="J78" s="142" t="s">
        <v>124</v>
      </c>
      <c r="K78" s="142" t="s">
        <v>125</v>
      </c>
      <c r="L78" s="142" t="s">
        <v>104</v>
      </c>
      <c r="M78" s="142" t="s">
        <v>47</v>
      </c>
      <c r="N78" s="141">
        <v>493031</v>
      </c>
      <c r="O78" s="142" t="s">
        <v>471</v>
      </c>
      <c r="P78" s="142" t="b">
        <v>0</v>
      </c>
      <c r="Q78" s="142" t="s">
        <v>15</v>
      </c>
      <c r="R78" s="142" t="s">
        <v>15</v>
      </c>
      <c r="S78" s="142" t="b">
        <v>0</v>
      </c>
      <c r="T78" s="140" t="s">
        <v>15</v>
      </c>
      <c r="U78" s="142" t="b">
        <v>1</v>
      </c>
    </row>
    <row r="79" spans="1:21" ht="48" x14ac:dyDescent="0.2">
      <c r="A79" s="140">
        <v>847060500</v>
      </c>
      <c r="B79" s="146">
        <v>0</v>
      </c>
      <c r="C79" s="140" t="str">
        <f t="shared" si="2"/>
        <v>0847060500</v>
      </c>
      <c r="D79" s="140" t="str">
        <f t="shared" si="3"/>
        <v>08470605000</v>
      </c>
      <c r="E79" s="140">
        <v>847060500</v>
      </c>
      <c r="F79" s="141">
        <v>470605</v>
      </c>
      <c r="G79" s="142" t="s">
        <v>472</v>
      </c>
      <c r="H79" s="142" t="s">
        <v>137</v>
      </c>
      <c r="I79" s="142" t="s">
        <v>473</v>
      </c>
      <c r="J79" s="142" t="s">
        <v>124</v>
      </c>
      <c r="K79" s="142" t="s">
        <v>125</v>
      </c>
      <c r="L79" s="142" t="s">
        <v>104</v>
      </c>
      <c r="M79" s="142" t="s">
        <v>47</v>
      </c>
      <c r="N79" s="141">
        <v>493031</v>
      </c>
      <c r="O79" s="142" t="s">
        <v>471</v>
      </c>
      <c r="P79" s="142" t="b">
        <v>0</v>
      </c>
      <c r="Q79" s="142" t="s">
        <v>15</v>
      </c>
      <c r="R79" s="142" t="s">
        <v>15</v>
      </c>
      <c r="S79" s="142" t="b">
        <v>0</v>
      </c>
      <c r="T79" s="140" t="s">
        <v>15</v>
      </c>
      <c r="U79" s="142" t="b">
        <v>1</v>
      </c>
    </row>
    <row r="80" spans="1:21" ht="48" x14ac:dyDescent="0.2">
      <c r="A80" s="140">
        <v>647060501</v>
      </c>
      <c r="B80" s="146">
        <v>0</v>
      </c>
      <c r="C80" s="140" t="str">
        <f t="shared" si="2"/>
        <v>0647060501</v>
      </c>
      <c r="D80" s="140" t="str">
        <f t="shared" si="3"/>
        <v>06470605010</v>
      </c>
      <c r="E80" s="140">
        <v>647060501</v>
      </c>
      <c r="F80" s="141">
        <v>470605</v>
      </c>
      <c r="G80" s="142" t="s">
        <v>474</v>
      </c>
      <c r="H80" s="142" t="s">
        <v>94</v>
      </c>
      <c r="I80" s="142" t="s">
        <v>475</v>
      </c>
      <c r="J80" s="142" t="s">
        <v>124</v>
      </c>
      <c r="K80" s="142" t="s">
        <v>125</v>
      </c>
      <c r="L80" s="142" t="s">
        <v>104</v>
      </c>
      <c r="M80" s="142" t="s">
        <v>47</v>
      </c>
      <c r="N80" s="141">
        <v>493031</v>
      </c>
      <c r="O80" s="142" t="s">
        <v>471</v>
      </c>
      <c r="P80" s="142" t="b">
        <v>0</v>
      </c>
      <c r="Q80" s="142" t="s">
        <v>15</v>
      </c>
      <c r="R80" s="142" t="s">
        <v>15</v>
      </c>
      <c r="S80" s="142" t="b">
        <v>0</v>
      </c>
      <c r="T80" s="140" t="s">
        <v>15</v>
      </c>
      <c r="U80" s="142" t="b">
        <v>1</v>
      </c>
    </row>
    <row r="81" spans="1:21" ht="48" x14ac:dyDescent="0.2">
      <c r="A81" s="140">
        <v>647061305</v>
      </c>
      <c r="B81" s="146">
        <v>0</v>
      </c>
      <c r="C81" s="140" t="str">
        <f t="shared" si="2"/>
        <v>0647061305</v>
      </c>
      <c r="D81" s="140" t="str">
        <f t="shared" si="3"/>
        <v>06470613050</v>
      </c>
      <c r="E81" s="140">
        <v>647061305</v>
      </c>
      <c r="F81" s="141">
        <v>470613</v>
      </c>
      <c r="G81" s="142" t="s">
        <v>476</v>
      </c>
      <c r="H81" s="142" t="s">
        <v>94</v>
      </c>
      <c r="I81" s="142" t="s">
        <v>477</v>
      </c>
      <c r="J81" s="142" t="s">
        <v>124</v>
      </c>
      <c r="K81" s="142" t="s">
        <v>125</v>
      </c>
      <c r="L81" s="142" t="s">
        <v>104</v>
      </c>
      <c r="M81" s="142" t="s">
        <v>47</v>
      </c>
      <c r="N81" s="141">
        <v>493031</v>
      </c>
      <c r="O81" s="142" t="s">
        <v>471</v>
      </c>
      <c r="P81" s="142" t="b">
        <v>0</v>
      </c>
      <c r="Q81" s="142" t="s">
        <v>15</v>
      </c>
      <c r="R81" s="142" t="s">
        <v>15</v>
      </c>
      <c r="S81" s="142" t="b">
        <v>0</v>
      </c>
      <c r="T81" s="140" t="s">
        <v>15</v>
      </c>
      <c r="U81" s="142" t="b">
        <v>1</v>
      </c>
    </row>
    <row r="82" spans="1:21" ht="48" x14ac:dyDescent="0.2">
      <c r="A82" s="140">
        <v>647061306</v>
      </c>
      <c r="B82" s="146" t="s">
        <v>1277</v>
      </c>
      <c r="C82" s="140" t="str">
        <f t="shared" si="2"/>
        <v>0647061306</v>
      </c>
      <c r="D82" s="140" t="str">
        <f t="shared" si="3"/>
        <v>06470613060</v>
      </c>
      <c r="E82" s="140">
        <v>647061306</v>
      </c>
      <c r="F82" s="141">
        <v>470613</v>
      </c>
      <c r="G82" s="142" t="s">
        <v>478</v>
      </c>
      <c r="H82" s="142" t="s">
        <v>94</v>
      </c>
      <c r="I82" s="142" t="s">
        <v>479</v>
      </c>
      <c r="J82" s="142" t="s">
        <v>124</v>
      </c>
      <c r="K82" s="142" t="s">
        <v>125</v>
      </c>
      <c r="L82" s="142" t="s">
        <v>104</v>
      </c>
      <c r="M82" s="142" t="s">
        <v>47</v>
      </c>
      <c r="N82" s="141">
        <v>493031</v>
      </c>
      <c r="O82" s="142" t="s">
        <v>471</v>
      </c>
      <c r="P82" s="142" t="b">
        <v>0</v>
      </c>
      <c r="Q82" s="142" t="s">
        <v>15</v>
      </c>
      <c r="R82" s="142" t="s">
        <v>15</v>
      </c>
      <c r="S82" s="142" t="b">
        <v>0</v>
      </c>
      <c r="T82" s="140" t="s">
        <v>15</v>
      </c>
      <c r="U82" s="142" t="b">
        <v>1</v>
      </c>
    </row>
    <row r="83" spans="1:21" ht="32" x14ac:dyDescent="0.2">
      <c r="A83" s="140">
        <v>650060223</v>
      </c>
      <c r="B83" s="146">
        <v>0</v>
      </c>
      <c r="C83" s="140" t="str">
        <f t="shared" si="2"/>
        <v>0650060223</v>
      </c>
      <c r="D83" s="140" t="str">
        <f t="shared" si="3"/>
        <v>06500602230</v>
      </c>
      <c r="E83" s="140">
        <v>650060223</v>
      </c>
      <c r="F83" s="141">
        <v>500602</v>
      </c>
      <c r="G83" s="142" t="s">
        <v>480</v>
      </c>
      <c r="H83" s="142" t="s">
        <v>94</v>
      </c>
      <c r="I83" s="142" t="s">
        <v>481</v>
      </c>
      <c r="J83" s="142" t="s">
        <v>102</v>
      </c>
      <c r="K83" s="142" t="s">
        <v>103</v>
      </c>
      <c r="L83" s="142" t="s">
        <v>104</v>
      </c>
      <c r="M83" s="142" t="s">
        <v>47</v>
      </c>
      <c r="N83" s="141">
        <v>274012</v>
      </c>
      <c r="O83" s="142" t="s">
        <v>482</v>
      </c>
      <c r="P83" s="142" t="b">
        <v>0</v>
      </c>
      <c r="Q83" s="142" t="s">
        <v>15</v>
      </c>
      <c r="R83" s="142" t="s">
        <v>15</v>
      </c>
      <c r="S83" s="142" t="b">
        <v>0</v>
      </c>
      <c r="T83" s="140" t="s">
        <v>15</v>
      </c>
      <c r="U83" s="142" t="b">
        <v>1</v>
      </c>
    </row>
    <row r="84" spans="1:21" ht="32" x14ac:dyDescent="0.2">
      <c r="A84" s="140">
        <v>650060211</v>
      </c>
      <c r="B84" s="146" t="s">
        <v>1277</v>
      </c>
      <c r="C84" s="140" t="str">
        <f t="shared" si="2"/>
        <v>0650060211</v>
      </c>
      <c r="D84" s="140" t="str">
        <f t="shared" si="3"/>
        <v>06500602110</v>
      </c>
      <c r="E84" s="140">
        <v>650060211</v>
      </c>
      <c r="F84" s="141">
        <v>500602</v>
      </c>
      <c r="G84" s="142" t="s">
        <v>483</v>
      </c>
      <c r="H84" s="142" t="s">
        <v>94</v>
      </c>
      <c r="I84" s="142" t="s">
        <v>484</v>
      </c>
      <c r="J84" s="142" t="s">
        <v>102</v>
      </c>
      <c r="K84" s="142" t="s">
        <v>103</v>
      </c>
      <c r="L84" s="142" t="s">
        <v>104</v>
      </c>
      <c r="M84" s="142" t="s">
        <v>47</v>
      </c>
      <c r="N84" s="141">
        <v>272012</v>
      </c>
      <c r="O84" s="142" t="s">
        <v>485</v>
      </c>
      <c r="P84" s="142" t="b">
        <v>0</v>
      </c>
      <c r="Q84" s="142" t="s">
        <v>15</v>
      </c>
      <c r="R84" s="142" t="s">
        <v>15</v>
      </c>
      <c r="S84" s="142" t="b">
        <v>0</v>
      </c>
      <c r="T84" s="140" t="s">
        <v>15</v>
      </c>
      <c r="U84" s="142" t="b">
        <v>1</v>
      </c>
    </row>
    <row r="85" spans="1:21" ht="32" x14ac:dyDescent="0.2">
      <c r="A85" s="140">
        <v>510030306</v>
      </c>
      <c r="B85" s="146">
        <v>0</v>
      </c>
      <c r="C85" s="140" t="str">
        <f t="shared" si="2"/>
        <v>0510030306</v>
      </c>
      <c r="D85" s="140" t="str">
        <f t="shared" si="3"/>
        <v>05100303060</v>
      </c>
      <c r="E85" s="140">
        <v>510030306</v>
      </c>
      <c r="F85" s="141">
        <v>100303</v>
      </c>
      <c r="G85" s="142" t="s">
        <v>486</v>
      </c>
      <c r="H85" s="142" t="s">
        <v>94</v>
      </c>
      <c r="I85" s="142" t="s">
        <v>487</v>
      </c>
      <c r="J85" s="142" t="s">
        <v>102</v>
      </c>
      <c r="K85" s="142" t="s">
        <v>103</v>
      </c>
      <c r="L85" s="142" t="s">
        <v>98</v>
      </c>
      <c r="M85" s="142" t="s">
        <v>105</v>
      </c>
      <c r="N85" s="141">
        <v>271014</v>
      </c>
      <c r="O85" s="142" t="s">
        <v>106</v>
      </c>
      <c r="P85" s="142" t="b">
        <v>0</v>
      </c>
      <c r="Q85" s="142" t="s">
        <v>15</v>
      </c>
      <c r="R85" s="142" t="s">
        <v>15</v>
      </c>
      <c r="S85" s="142" t="b">
        <v>0</v>
      </c>
      <c r="T85" s="140" t="s">
        <v>15</v>
      </c>
      <c r="U85" s="142" t="b">
        <v>1</v>
      </c>
    </row>
    <row r="86" spans="1:21" ht="32" x14ac:dyDescent="0.2">
      <c r="A86" s="140">
        <v>510030307</v>
      </c>
      <c r="B86" s="146" t="s">
        <v>1277</v>
      </c>
      <c r="C86" s="140" t="str">
        <f t="shared" si="2"/>
        <v>0510030307</v>
      </c>
      <c r="D86" s="140" t="str">
        <f t="shared" si="3"/>
        <v>05100303070</v>
      </c>
      <c r="E86" s="140">
        <v>510030307</v>
      </c>
      <c r="F86" s="141">
        <v>100303</v>
      </c>
      <c r="G86" s="142" t="s">
        <v>488</v>
      </c>
      <c r="H86" s="142" t="s">
        <v>94</v>
      </c>
      <c r="I86" s="142" t="s">
        <v>489</v>
      </c>
      <c r="J86" s="142" t="s">
        <v>102</v>
      </c>
      <c r="K86" s="142" t="s">
        <v>103</v>
      </c>
      <c r="L86" s="142" t="s">
        <v>98</v>
      </c>
      <c r="M86" s="142" t="s">
        <v>105</v>
      </c>
      <c r="N86" s="141">
        <v>439031</v>
      </c>
      <c r="O86" s="142" t="s">
        <v>490</v>
      </c>
      <c r="P86" s="142" t="b">
        <v>0</v>
      </c>
      <c r="Q86" s="142" t="s">
        <v>15</v>
      </c>
      <c r="R86" s="142" t="s">
        <v>15</v>
      </c>
      <c r="S86" s="142" t="b">
        <v>0</v>
      </c>
      <c r="T86" s="140" t="s">
        <v>15</v>
      </c>
      <c r="U86" s="142" t="b">
        <v>1</v>
      </c>
    </row>
    <row r="87" spans="1:21" ht="32" x14ac:dyDescent="0.2">
      <c r="A87" s="140">
        <v>510030308</v>
      </c>
      <c r="B87" s="146">
        <v>0</v>
      </c>
      <c r="C87" s="140" t="str">
        <f t="shared" si="2"/>
        <v>0510030308</v>
      </c>
      <c r="D87" s="140" t="str">
        <f t="shared" si="3"/>
        <v>05100303080</v>
      </c>
      <c r="E87" s="140">
        <v>510030308</v>
      </c>
      <c r="F87" s="141">
        <v>100303</v>
      </c>
      <c r="G87" s="142" t="s">
        <v>491</v>
      </c>
      <c r="H87" s="142" t="s">
        <v>94</v>
      </c>
      <c r="I87" s="142" t="s">
        <v>492</v>
      </c>
      <c r="J87" s="142" t="s">
        <v>102</v>
      </c>
      <c r="K87" s="142" t="s">
        <v>103</v>
      </c>
      <c r="L87" s="142" t="s">
        <v>98</v>
      </c>
      <c r="M87" s="142" t="s">
        <v>105</v>
      </c>
      <c r="N87" s="141">
        <v>271014</v>
      </c>
      <c r="O87" s="142" t="s">
        <v>106</v>
      </c>
      <c r="P87" s="142" t="b">
        <v>0</v>
      </c>
      <c r="Q87" s="142" t="s">
        <v>15</v>
      </c>
      <c r="R87" s="142" t="s">
        <v>15</v>
      </c>
      <c r="S87" s="142" t="b">
        <v>0</v>
      </c>
      <c r="T87" s="140" t="s">
        <v>15</v>
      </c>
      <c r="U87" s="142" t="b">
        <v>1</v>
      </c>
    </row>
    <row r="88" spans="1:21" ht="48" x14ac:dyDescent="0.2">
      <c r="A88" s="140">
        <v>852140400</v>
      </c>
      <c r="B88" s="146" t="s">
        <v>1277</v>
      </c>
      <c r="C88" s="140" t="str">
        <f t="shared" si="2"/>
        <v>0852140400</v>
      </c>
      <c r="D88" s="140" t="str">
        <f t="shared" si="3"/>
        <v>08521404000</v>
      </c>
      <c r="E88" s="140" t="s">
        <v>131</v>
      </c>
      <c r="F88" s="141">
        <v>521404</v>
      </c>
      <c r="G88" s="142" t="s">
        <v>494</v>
      </c>
      <c r="H88" s="142" t="s">
        <v>137</v>
      </c>
      <c r="I88" s="142" t="s">
        <v>495</v>
      </c>
      <c r="J88" s="142" t="s">
        <v>109</v>
      </c>
      <c r="K88" s="142" t="s">
        <v>110</v>
      </c>
      <c r="L88" s="142" t="s">
        <v>98</v>
      </c>
      <c r="M88" s="142" t="s">
        <v>105</v>
      </c>
      <c r="N88" s="141">
        <v>131161</v>
      </c>
      <c r="O88" s="142" t="s">
        <v>496</v>
      </c>
      <c r="P88" s="142" t="b">
        <v>0</v>
      </c>
      <c r="Q88" s="142" t="s">
        <v>15</v>
      </c>
      <c r="R88" s="142" t="s">
        <v>15</v>
      </c>
      <c r="S88" s="142" t="b">
        <v>0</v>
      </c>
      <c r="T88" s="140" t="s">
        <v>15</v>
      </c>
      <c r="U88" s="142" t="b">
        <v>1</v>
      </c>
    </row>
    <row r="89" spans="1:21" ht="32" x14ac:dyDescent="0.2">
      <c r="A89" s="140">
        <v>509070200</v>
      </c>
      <c r="B89" s="146" t="s">
        <v>1277</v>
      </c>
      <c r="C89" s="140" t="str">
        <f t="shared" si="2"/>
        <v>0509070200</v>
      </c>
      <c r="D89" s="140" t="str">
        <f t="shared" si="3"/>
        <v>05090702000</v>
      </c>
      <c r="E89" s="140">
        <v>509070200</v>
      </c>
      <c r="F89" s="141">
        <v>90702</v>
      </c>
      <c r="G89" s="142" t="s">
        <v>497</v>
      </c>
      <c r="H89" s="142" t="s">
        <v>94</v>
      </c>
      <c r="I89" s="142" t="s">
        <v>498</v>
      </c>
      <c r="J89" s="142" t="s">
        <v>96</v>
      </c>
      <c r="K89" s="142" t="s">
        <v>97</v>
      </c>
      <c r="L89" s="142" t="s">
        <v>104</v>
      </c>
      <c r="M89" s="142" t="s">
        <v>105</v>
      </c>
      <c r="N89" s="141">
        <v>151142</v>
      </c>
      <c r="O89" s="142" t="s">
        <v>148</v>
      </c>
      <c r="P89" s="142" t="b">
        <v>0</v>
      </c>
      <c r="Q89" s="142" t="s">
        <v>15</v>
      </c>
      <c r="R89" s="142" t="s">
        <v>15</v>
      </c>
      <c r="S89" s="142" t="b">
        <v>0</v>
      </c>
      <c r="T89" s="140" t="s">
        <v>15</v>
      </c>
      <c r="U89" s="142" t="b">
        <v>1</v>
      </c>
    </row>
    <row r="90" spans="1:21" ht="32" x14ac:dyDescent="0.2">
      <c r="A90" s="140">
        <v>609070208</v>
      </c>
      <c r="B90" s="146" t="s">
        <v>1277</v>
      </c>
      <c r="C90" s="140" t="str">
        <f t="shared" si="2"/>
        <v>0609070208</v>
      </c>
      <c r="D90" s="140" t="str">
        <f t="shared" si="3"/>
        <v>06090702080</v>
      </c>
      <c r="E90" s="140">
        <v>609070208</v>
      </c>
      <c r="F90" s="141">
        <v>90702</v>
      </c>
      <c r="G90" s="142" t="s">
        <v>501</v>
      </c>
      <c r="H90" s="142" t="s">
        <v>94</v>
      </c>
      <c r="I90" s="142" t="s">
        <v>502</v>
      </c>
      <c r="J90" s="142" t="s">
        <v>102</v>
      </c>
      <c r="K90" s="142" t="s">
        <v>103</v>
      </c>
      <c r="L90" s="142" t="s">
        <v>98</v>
      </c>
      <c r="M90" s="142" t="s">
        <v>105</v>
      </c>
      <c r="N90" s="141">
        <v>271014</v>
      </c>
      <c r="O90" s="142" t="s">
        <v>106</v>
      </c>
      <c r="P90" s="142" t="b">
        <v>0</v>
      </c>
      <c r="Q90" s="142" t="s">
        <v>15</v>
      </c>
      <c r="R90" s="142" t="s">
        <v>15</v>
      </c>
      <c r="S90" s="142" t="b">
        <v>0</v>
      </c>
      <c r="T90" s="140" t="s">
        <v>15</v>
      </c>
      <c r="U90" s="142" t="b">
        <v>1</v>
      </c>
    </row>
    <row r="91" spans="1:21" ht="32" x14ac:dyDescent="0.2">
      <c r="A91" s="140">
        <v>650060502</v>
      </c>
      <c r="B91" s="146">
        <v>0</v>
      </c>
      <c r="C91" s="140" t="str">
        <f t="shared" si="2"/>
        <v>0650060502</v>
      </c>
      <c r="D91" s="140" t="str">
        <f t="shared" si="3"/>
        <v>06500605020</v>
      </c>
      <c r="E91" s="140">
        <v>650060502</v>
      </c>
      <c r="F91" s="141">
        <v>500605</v>
      </c>
      <c r="G91" s="142" t="s">
        <v>510</v>
      </c>
      <c r="H91" s="142" t="s">
        <v>94</v>
      </c>
      <c r="I91" s="142" t="s">
        <v>511</v>
      </c>
      <c r="J91" s="142" t="s">
        <v>102</v>
      </c>
      <c r="K91" s="142" t="s">
        <v>103</v>
      </c>
      <c r="L91" s="142" t="s">
        <v>104</v>
      </c>
      <c r="M91" s="142" t="s">
        <v>105</v>
      </c>
      <c r="N91" s="141">
        <v>274021</v>
      </c>
      <c r="O91" s="142" t="s">
        <v>377</v>
      </c>
      <c r="P91" s="142" t="b">
        <v>0</v>
      </c>
      <c r="Q91" s="142" t="s">
        <v>15</v>
      </c>
      <c r="R91" s="142" t="s">
        <v>15</v>
      </c>
      <c r="S91" s="142" t="b">
        <v>0</v>
      </c>
      <c r="T91" s="140" t="s">
        <v>15</v>
      </c>
      <c r="U91" s="142" t="b">
        <v>1</v>
      </c>
    </row>
    <row r="92" spans="1:21" ht="32" x14ac:dyDescent="0.2">
      <c r="A92" s="140">
        <v>610030501</v>
      </c>
      <c r="B92" s="146">
        <v>0</v>
      </c>
      <c r="C92" s="140" t="str">
        <f t="shared" si="2"/>
        <v>0610030501</v>
      </c>
      <c r="D92" s="140" t="str">
        <f t="shared" si="3"/>
        <v>06100305010</v>
      </c>
      <c r="E92" s="140">
        <v>610030501</v>
      </c>
      <c r="F92" s="141">
        <v>100305</v>
      </c>
      <c r="G92" s="142" t="s">
        <v>512</v>
      </c>
      <c r="H92" s="142" t="s">
        <v>94</v>
      </c>
      <c r="I92" s="142" t="s">
        <v>513</v>
      </c>
      <c r="J92" s="142" t="s">
        <v>102</v>
      </c>
      <c r="K92" s="142" t="s">
        <v>103</v>
      </c>
      <c r="L92" s="142" t="s">
        <v>104</v>
      </c>
      <c r="M92" s="142" t="s">
        <v>47</v>
      </c>
      <c r="N92" s="141">
        <v>439031</v>
      </c>
      <c r="O92" s="142" t="s">
        <v>490</v>
      </c>
      <c r="P92" s="142" t="b">
        <v>0</v>
      </c>
      <c r="Q92" s="142" t="s">
        <v>15</v>
      </c>
      <c r="R92" s="142" t="s">
        <v>15</v>
      </c>
      <c r="S92" s="142" t="b">
        <v>0</v>
      </c>
      <c r="T92" s="140" t="s">
        <v>15</v>
      </c>
      <c r="U92" s="142" t="b">
        <v>1</v>
      </c>
    </row>
    <row r="93" spans="1:21" ht="48" x14ac:dyDescent="0.2">
      <c r="A93" s="140">
        <v>610010524</v>
      </c>
      <c r="B93" s="146">
        <v>0</v>
      </c>
      <c r="C93" s="140" t="str">
        <f t="shared" si="2"/>
        <v>0610010524</v>
      </c>
      <c r="D93" s="140" t="str">
        <f t="shared" si="3"/>
        <v>06100105240</v>
      </c>
      <c r="E93" s="140">
        <v>610010524</v>
      </c>
      <c r="F93" s="141">
        <v>100105</v>
      </c>
      <c r="G93" s="142" t="s">
        <v>516</v>
      </c>
      <c r="H93" s="142" t="s">
        <v>94</v>
      </c>
      <c r="I93" s="142" t="s">
        <v>517</v>
      </c>
      <c r="J93" s="142" t="s">
        <v>102</v>
      </c>
      <c r="K93" s="142" t="s">
        <v>103</v>
      </c>
      <c r="L93" s="142" t="s">
        <v>104</v>
      </c>
      <c r="M93" s="142" t="s">
        <v>47</v>
      </c>
      <c r="N93" s="141">
        <v>274031</v>
      </c>
      <c r="O93" s="142" t="s">
        <v>291</v>
      </c>
      <c r="P93" s="142" t="b">
        <v>0</v>
      </c>
      <c r="Q93" s="142" t="s">
        <v>15</v>
      </c>
      <c r="R93" s="142" t="s">
        <v>15</v>
      </c>
      <c r="S93" s="142" t="b">
        <v>0</v>
      </c>
      <c r="T93" s="140">
        <v>610010522</v>
      </c>
      <c r="U93" s="142" t="b">
        <v>1</v>
      </c>
    </row>
    <row r="94" spans="1:21" ht="32" x14ac:dyDescent="0.2">
      <c r="A94" s="140">
        <v>615130100</v>
      </c>
      <c r="B94" s="146">
        <v>0</v>
      </c>
      <c r="C94" s="140" t="str">
        <f t="shared" si="2"/>
        <v>0615130100</v>
      </c>
      <c r="D94" s="140" t="str">
        <f t="shared" si="3"/>
        <v>06151301000</v>
      </c>
      <c r="E94" s="140">
        <v>615130100</v>
      </c>
      <c r="F94" s="141">
        <v>151301</v>
      </c>
      <c r="G94" s="142" t="s">
        <v>518</v>
      </c>
      <c r="H94" s="142" t="s">
        <v>94</v>
      </c>
      <c r="I94" s="142" t="s">
        <v>519</v>
      </c>
      <c r="J94" s="142" t="s">
        <v>141</v>
      </c>
      <c r="K94" s="142" t="s">
        <v>142</v>
      </c>
      <c r="L94" s="142" t="s">
        <v>104</v>
      </c>
      <c r="M94" s="142" t="s">
        <v>47</v>
      </c>
      <c r="N94" s="141">
        <v>173011</v>
      </c>
      <c r="O94" s="142" t="s">
        <v>143</v>
      </c>
      <c r="P94" s="142" t="b">
        <v>0</v>
      </c>
      <c r="Q94" s="142" t="s">
        <v>15</v>
      </c>
      <c r="R94" s="142" t="s">
        <v>15</v>
      </c>
      <c r="S94" s="142" t="b">
        <v>0</v>
      </c>
      <c r="T94" s="140" t="s">
        <v>15</v>
      </c>
      <c r="U94" s="142" t="b">
        <v>1</v>
      </c>
    </row>
    <row r="95" spans="1:21" ht="32" x14ac:dyDescent="0.2">
      <c r="A95" s="140">
        <v>815130103</v>
      </c>
      <c r="B95" s="146">
        <v>0</v>
      </c>
      <c r="C95" s="140" t="str">
        <f t="shared" si="2"/>
        <v>0815130103</v>
      </c>
      <c r="D95" s="140" t="str">
        <f t="shared" si="3"/>
        <v>08151301030</v>
      </c>
      <c r="E95" s="140">
        <v>815130103</v>
      </c>
      <c r="F95" s="141">
        <v>151301</v>
      </c>
      <c r="G95" s="142" t="s">
        <v>520</v>
      </c>
      <c r="H95" s="142" t="s">
        <v>137</v>
      </c>
      <c r="I95" s="142" t="s">
        <v>521</v>
      </c>
      <c r="J95" s="142" t="s">
        <v>141</v>
      </c>
      <c r="K95" s="142" t="s">
        <v>142</v>
      </c>
      <c r="L95" s="142" t="s">
        <v>104</v>
      </c>
      <c r="M95" s="142" t="s">
        <v>47</v>
      </c>
      <c r="N95" s="141">
        <v>173019</v>
      </c>
      <c r="O95" s="142" t="s">
        <v>522</v>
      </c>
      <c r="P95" s="142" t="b">
        <v>0</v>
      </c>
      <c r="Q95" s="142" t="s">
        <v>15</v>
      </c>
      <c r="R95" s="142" t="s">
        <v>15</v>
      </c>
      <c r="S95" s="142" t="b">
        <v>0</v>
      </c>
      <c r="T95" s="140" t="s">
        <v>15</v>
      </c>
      <c r="U95" s="142" t="b">
        <v>1</v>
      </c>
    </row>
    <row r="96" spans="1:21" ht="48" x14ac:dyDescent="0.2">
      <c r="A96" s="140">
        <v>419070913</v>
      </c>
      <c r="B96" s="146" t="s">
        <v>1277</v>
      </c>
      <c r="C96" s="140" t="str">
        <f t="shared" si="2"/>
        <v>0419070913</v>
      </c>
      <c r="D96" s="140" t="str">
        <f t="shared" si="3"/>
        <v>04190709130</v>
      </c>
      <c r="E96" s="140">
        <v>419070913</v>
      </c>
      <c r="F96" s="141">
        <v>190709</v>
      </c>
      <c r="G96" s="142" t="s">
        <v>525</v>
      </c>
      <c r="H96" s="142" t="s">
        <v>94</v>
      </c>
      <c r="I96" s="142" t="s">
        <v>527</v>
      </c>
      <c r="J96" s="142" t="s">
        <v>183</v>
      </c>
      <c r="K96" s="142" t="s">
        <v>184</v>
      </c>
      <c r="L96" s="142" t="s">
        <v>349</v>
      </c>
      <c r="M96" s="142" t="s">
        <v>111</v>
      </c>
      <c r="N96" s="141">
        <v>252011</v>
      </c>
      <c r="O96" s="142" t="s">
        <v>524</v>
      </c>
      <c r="P96" s="142" t="b">
        <v>0</v>
      </c>
      <c r="Q96" s="142" t="s">
        <v>15</v>
      </c>
      <c r="R96" s="142" t="s">
        <v>15</v>
      </c>
      <c r="S96" s="142" t="b">
        <v>0</v>
      </c>
      <c r="T96" s="140" t="s">
        <v>15</v>
      </c>
      <c r="U96" s="142" t="b">
        <v>1</v>
      </c>
    </row>
    <row r="97" spans="1:21" ht="48" x14ac:dyDescent="0.2">
      <c r="A97" s="140">
        <v>819070910</v>
      </c>
      <c r="B97" s="146" t="s">
        <v>1277</v>
      </c>
      <c r="C97" s="140" t="str">
        <f t="shared" si="2"/>
        <v>0819070910</v>
      </c>
      <c r="D97" s="140" t="str">
        <f t="shared" si="3"/>
        <v>08190709100</v>
      </c>
      <c r="E97" s="140">
        <v>819070910</v>
      </c>
      <c r="F97" s="141">
        <v>190709</v>
      </c>
      <c r="G97" s="142" t="s">
        <v>528</v>
      </c>
      <c r="H97" s="142" t="s">
        <v>137</v>
      </c>
      <c r="I97" s="142" t="s">
        <v>529</v>
      </c>
      <c r="J97" s="142" t="s">
        <v>183</v>
      </c>
      <c r="K97" s="142" t="s">
        <v>184</v>
      </c>
      <c r="L97" s="142" t="s">
        <v>349</v>
      </c>
      <c r="M97" s="142" t="s">
        <v>111</v>
      </c>
      <c r="N97" s="141">
        <v>252011</v>
      </c>
      <c r="O97" s="142" t="s">
        <v>524</v>
      </c>
      <c r="P97" s="142" t="b">
        <v>0</v>
      </c>
      <c r="Q97" s="142" t="s">
        <v>15</v>
      </c>
      <c r="R97" s="142" t="s">
        <v>15</v>
      </c>
      <c r="S97" s="142" t="b">
        <v>0</v>
      </c>
      <c r="T97" s="140" t="s">
        <v>15</v>
      </c>
      <c r="U97" s="142" t="b">
        <v>1</v>
      </c>
    </row>
    <row r="98" spans="1:21" ht="64" x14ac:dyDescent="0.2">
      <c r="A98" s="140">
        <v>846030302</v>
      </c>
      <c r="B98" s="146">
        <v>0</v>
      </c>
      <c r="C98" s="140" t="str">
        <f t="shared" si="2"/>
        <v>0846030302</v>
      </c>
      <c r="D98" s="140" t="str">
        <f t="shared" si="3"/>
        <v>08460303020</v>
      </c>
      <c r="E98" s="140">
        <v>846030302</v>
      </c>
      <c r="F98" s="141">
        <v>460303</v>
      </c>
      <c r="G98" s="142" t="s">
        <v>541</v>
      </c>
      <c r="H98" s="142" t="s">
        <v>137</v>
      </c>
      <c r="I98" s="142" t="s">
        <v>542</v>
      </c>
      <c r="J98" s="142" t="s">
        <v>173</v>
      </c>
      <c r="K98" s="142" t="s">
        <v>142</v>
      </c>
      <c r="L98" s="142" t="s">
        <v>104</v>
      </c>
      <c r="M98" s="142" t="s">
        <v>47</v>
      </c>
      <c r="N98" s="141">
        <v>499012</v>
      </c>
      <c r="O98" s="142" t="s">
        <v>543</v>
      </c>
      <c r="P98" s="142" t="b">
        <v>0</v>
      </c>
      <c r="Q98" s="142" t="s">
        <v>15</v>
      </c>
      <c r="R98" s="142" t="s">
        <v>15</v>
      </c>
      <c r="S98" s="142" t="b">
        <v>0</v>
      </c>
      <c r="T98" s="140" t="s">
        <v>15</v>
      </c>
      <c r="U98" s="142" t="b">
        <v>1</v>
      </c>
    </row>
    <row r="99" spans="1:21" ht="48" x14ac:dyDescent="0.2">
      <c r="A99" s="140">
        <v>615040400</v>
      </c>
      <c r="B99" s="146">
        <v>0</v>
      </c>
      <c r="C99" s="140" t="str">
        <f t="shared" si="2"/>
        <v>0615040400</v>
      </c>
      <c r="D99" s="140" t="str">
        <f t="shared" si="3"/>
        <v>06150404000</v>
      </c>
      <c r="E99" s="140">
        <v>615040400</v>
      </c>
      <c r="F99" s="141">
        <v>150404</v>
      </c>
      <c r="G99" s="142" t="s">
        <v>544</v>
      </c>
      <c r="H99" s="142" t="s">
        <v>94</v>
      </c>
      <c r="I99" s="142" t="s">
        <v>545</v>
      </c>
      <c r="J99" s="142" t="s">
        <v>134</v>
      </c>
      <c r="K99" s="142" t="s">
        <v>134</v>
      </c>
      <c r="L99" s="142" t="s">
        <v>104</v>
      </c>
      <c r="M99" s="142" t="s">
        <v>47</v>
      </c>
      <c r="N99" s="141">
        <v>173023</v>
      </c>
      <c r="O99" s="142" t="s">
        <v>176</v>
      </c>
      <c r="P99" s="142" t="b">
        <v>0</v>
      </c>
      <c r="Q99" s="142" t="s">
        <v>15</v>
      </c>
      <c r="R99" s="142" t="s">
        <v>15</v>
      </c>
      <c r="S99" s="142" t="b">
        <v>0</v>
      </c>
      <c r="T99" s="140" t="s">
        <v>15</v>
      </c>
      <c r="U99" s="142" t="b">
        <v>1</v>
      </c>
    </row>
    <row r="100" spans="1:21" ht="48" x14ac:dyDescent="0.2">
      <c r="A100" s="140">
        <v>814410100</v>
      </c>
      <c r="B100" s="146">
        <v>0</v>
      </c>
      <c r="C100" s="140" t="str">
        <f t="shared" si="2"/>
        <v>0814410100</v>
      </c>
      <c r="D100" s="140" t="str">
        <f t="shared" si="3"/>
        <v>08144101000</v>
      </c>
      <c r="E100" s="140">
        <v>814410100</v>
      </c>
      <c r="F100" s="141">
        <v>144101</v>
      </c>
      <c r="G100" s="142" t="s">
        <v>546</v>
      </c>
      <c r="H100" s="142" t="s">
        <v>137</v>
      </c>
      <c r="I100" s="142" t="s">
        <v>547</v>
      </c>
      <c r="J100" s="142" t="s">
        <v>134</v>
      </c>
      <c r="K100" s="142" t="s">
        <v>134</v>
      </c>
      <c r="L100" s="142" t="s">
        <v>104</v>
      </c>
      <c r="M100" s="142" t="s">
        <v>47</v>
      </c>
      <c r="N100" s="141">
        <v>173023</v>
      </c>
      <c r="O100" s="142" t="s">
        <v>176</v>
      </c>
      <c r="P100" s="142" t="b">
        <v>0</v>
      </c>
      <c r="Q100" s="142" t="s">
        <v>15</v>
      </c>
      <c r="R100" s="142" t="s">
        <v>15</v>
      </c>
      <c r="S100" s="142" t="b">
        <v>0</v>
      </c>
      <c r="T100" s="140" t="s">
        <v>15</v>
      </c>
      <c r="U100" s="142" t="b">
        <v>1</v>
      </c>
    </row>
    <row r="101" spans="1:21" ht="48" x14ac:dyDescent="0.2">
      <c r="A101" s="140">
        <v>615040401</v>
      </c>
      <c r="B101" s="146" t="s">
        <v>1277</v>
      </c>
      <c r="C101" s="140" t="str">
        <f t="shared" si="2"/>
        <v>0615040401</v>
      </c>
      <c r="D101" s="140" t="str">
        <f t="shared" si="3"/>
        <v>06150404010</v>
      </c>
      <c r="E101" s="140">
        <v>615040401</v>
      </c>
      <c r="F101" s="141">
        <v>150404</v>
      </c>
      <c r="G101" s="142" t="s">
        <v>548</v>
      </c>
      <c r="H101" s="142" t="s">
        <v>94</v>
      </c>
      <c r="I101" s="142" t="s">
        <v>549</v>
      </c>
      <c r="J101" s="142" t="s">
        <v>134</v>
      </c>
      <c r="K101" s="142" t="s">
        <v>134</v>
      </c>
      <c r="L101" s="142" t="s">
        <v>104</v>
      </c>
      <c r="M101" s="142" t="s">
        <v>47</v>
      </c>
      <c r="N101" s="141">
        <v>472111</v>
      </c>
      <c r="O101" s="142" t="s">
        <v>550</v>
      </c>
      <c r="P101" s="142" t="b">
        <v>0</v>
      </c>
      <c r="Q101" s="142" t="s">
        <v>15</v>
      </c>
      <c r="R101" s="142" t="s">
        <v>15</v>
      </c>
      <c r="S101" s="142" t="b">
        <v>0</v>
      </c>
      <c r="T101" s="140" t="s">
        <v>15</v>
      </c>
      <c r="U101" s="142" t="b">
        <v>1</v>
      </c>
    </row>
    <row r="102" spans="1:21" ht="48" x14ac:dyDescent="0.2">
      <c r="A102" s="140">
        <v>615040402</v>
      </c>
      <c r="B102" s="146">
        <v>0</v>
      </c>
      <c r="C102" s="140" t="str">
        <f t="shared" si="2"/>
        <v>0615040402</v>
      </c>
      <c r="D102" s="140" t="str">
        <f t="shared" si="3"/>
        <v>06150404020</v>
      </c>
      <c r="E102" s="140">
        <v>615040402</v>
      </c>
      <c r="F102" s="141">
        <v>150404</v>
      </c>
      <c r="G102" s="142" t="s">
        <v>551</v>
      </c>
      <c r="H102" s="142" t="s">
        <v>94</v>
      </c>
      <c r="I102" s="142" t="s">
        <v>552</v>
      </c>
      <c r="J102" s="142" t="s">
        <v>134</v>
      </c>
      <c r="K102" s="142" t="s">
        <v>134</v>
      </c>
      <c r="L102" s="142" t="s">
        <v>104</v>
      </c>
      <c r="M102" s="142" t="s">
        <v>47</v>
      </c>
      <c r="N102" s="141">
        <v>173023</v>
      </c>
      <c r="O102" s="142" t="s">
        <v>176</v>
      </c>
      <c r="P102" s="142" t="b">
        <v>0</v>
      </c>
      <c r="Q102" s="142" t="s">
        <v>15</v>
      </c>
      <c r="R102" s="142" t="s">
        <v>15</v>
      </c>
      <c r="S102" s="142" t="b">
        <v>0</v>
      </c>
      <c r="T102" s="140" t="s">
        <v>15</v>
      </c>
      <c r="U102" s="142" t="b">
        <v>1</v>
      </c>
    </row>
    <row r="103" spans="1:21" ht="32" x14ac:dyDescent="0.2">
      <c r="A103" s="140">
        <v>846030300</v>
      </c>
      <c r="B103" s="146">
        <v>0</v>
      </c>
      <c r="C103" s="140" t="str">
        <f t="shared" si="2"/>
        <v>0846030300</v>
      </c>
      <c r="D103" s="140" t="str">
        <f t="shared" si="3"/>
        <v>08460303000</v>
      </c>
      <c r="E103" s="140">
        <v>846030300</v>
      </c>
      <c r="F103" s="141">
        <v>460303</v>
      </c>
      <c r="G103" s="142" t="s">
        <v>555</v>
      </c>
      <c r="H103" s="142" t="s">
        <v>137</v>
      </c>
      <c r="I103" s="142" t="s">
        <v>556</v>
      </c>
      <c r="J103" s="142" t="s">
        <v>173</v>
      </c>
      <c r="K103" s="142" t="s">
        <v>142</v>
      </c>
      <c r="L103" s="142" t="s">
        <v>104</v>
      </c>
      <c r="M103" s="142" t="s">
        <v>47</v>
      </c>
      <c r="N103" s="141">
        <v>499051</v>
      </c>
      <c r="O103" s="142" t="s">
        <v>554</v>
      </c>
      <c r="P103" s="142" t="b">
        <v>0</v>
      </c>
      <c r="Q103" s="142" t="s">
        <v>15</v>
      </c>
      <c r="R103" s="142" t="s">
        <v>15</v>
      </c>
      <c r="S103" s="142" t="b">
        <v>0</v>
      </c>
      <c r="T103" s="140" t="s">
        <v>15</v>
      </c>
      <c r="U103" s="142" t="b">
        <v>1</v>
      </c>
    </row>
    <row r="104" spans="1:21" ht="32" x14ac:dyDescent="0.2">
      <c r="A104" s="140">
        <v>646030302</v>
      </c>
      <c r="B104" s="146" t="s">
        <v>1277</v>
      </c>
      <c r="C104" s="140" t="str">
        <f t="shared" si="2"/>
        <v>0646030302</v>
      </c>
      <c r="D104" s="140" t="str">
        <f t="shared" si="3"/>
        <v>06460303020</v>
      </c>
      <c r="E104" s="140">
        <v>646030302</v>
      </c>
      <c r="F104" s="141">
        <v>460303</v>
      </c>
      <c r="G104" s="142" t="s">
        <v>557</v>
      </c>
      <c r="H104" s="142" t="s">
        <v>94</v>
      </c>
      <c r="I104" s="142" t="s">
        <v>558</v>
      </c>
      <c r="J104" s="142" t="s">
        <v>173</v>
      </c>
      <c r="K104" s="142" t="s">
        <v>142</v>
      </c>
      <c r="L104" s="142" t="s">
        <v>104</v>
      </c>
      <c r="M104" s="142" t="s">
        <v>47</v>
      </c>
      <c r="N104" s="141">
        <v>499051</v>
      </c>
      <c r="O104" s="142" t="s">
        <v>554</v>
      </c>
      <c r="P104" s="142" t="b">
        <v>0</v>
      </c>
      <c r="Q104" s="142" t="s">
        <v>15</v>
      </c>
      <c r="R104" s="142" t="s">
        <v>15</v>
      </c>
      <c r="S104" s="142" t="b">
        <v>0</v>
      </c>
      <c r="T104" s="140">
        <v>646030300</v>
      </c>
      <c r="U104" s="142" t="b">
        <v>1</v>
      </c>
    </row>
    <row r="105" spans="1:21" ht="32" x14ac:dyDescent="0.2">
      <c r="A105" s="140">
        <v>646030204</v>
      </c>
      <c r="B105" s="146" t="s">
        <v>1277</v>
      </c>
      <c r="C105" s="140" t="str">
        <f t="shared" si="2"/>
        <v>0646030204</v>
      </c>
      <c r="D105" s="140" t="str">
        <f t="shared" si="3"/>
        <v>06460302040</v>
      </c>
      <c r="E105" s="140">
        <v>646030204</v>
      </c>
      <c r="F105" s="141">
        <v>460302</v>
      </c>
      <c r="G105" s="142" t="s">
        <v>563</v>
      </c>
      <c r="H105" s="142" t="s">
        <v>94</v>
      </c>
      <c r="I105" s="142" t="s">
        <v>564</v>
      </c>
      <c r="J105" s="142" t="s">
        <v>141</v>
      </c>
      <c r="K105" s="142" t="s">
        <v>142</v>
      </c>
      <c r="L105" s="142" t="s">
        <v>104</v>
      </c>
      <c r="M105" s="142" t="s">
        <v>47</v>
      </c>
      <c r="N105" s="141">
        <v>472111</v>
      </c>
      <c r="O105" s="142" t="s">
        <v>550</v>
      </c>
      <c r="P105" s="142" t="b">
        <v>0</v>
      </c>
      <c r="Q105" s="142" t="s">
        <v>15</v>
      </c>
      <c r="R105" s="142" t="s">
        <v>15</v>
      </c>
      <c r="S105" s="142" t="b">
        <v>0</v>
      </c>
      <c r="T105" s="140" t="s">
        <v>15</v>
      </c>
      <c r="U105" s="142" t="b">
        <v>1</v>
      </c>
    </row>
    <row r="106" spans="1:21" ht="32" x14ac:dyDescent="0.2">
      <c r="A106" s="140">
        <v>846030204</v>
      </c>
      <c r="B106" s="146" t="s">
        <v>1277</v>
      </c>
      <c r="C106" s="140" t="str">
        <f t="shared" si="2"/>
        <v>0846030204</v>
      </c>
      <c r="D106" s="140" t="str">
        <f t="shared" si="3"/>
        <v>08460302040</v>
      </c>
      <c r="E106" s="140">
        <v>846030204</v>
      </c>
      <c r="F106" s="141">
        <v>460302</v>
      </c>
      <c r="G106" s="142" t="s">
        <v>565</v>
      </c>
      <c r="H106" s="142" t="s">
        <v>137</v>
      </c>
      <c r="I106" s="142" t="s">
        <v>566</v>
      </c>
      <c r="J106" s="142" t="s">
        <v>141</v>
      </c>
      <c r="K106" s="142" t="s">
        <v>142</v>
      </c>
      <c r="L106" s="142" t="s">
        <v>104</v>
      </c>
      <c r="M106" s="142" t="s">
        <v>47</v>
      </c>
      <c r="N106" s="141">
        <v>472111</v>
      </c>
      <c r="O106" s="142" t="s">
        <v>550</v>
      </c>
      <c r="P106" s="142" t="b">
        <v>0</v>
      </c>
      <c r="Q106" s="142" t="s">
        <v>15</v>
      </c>
      <c r="R106" s="142" t="s">
        <v>15</v>
      </c>
      <c r="S106" s="142" t="b">
        <v>0</v>
      </c>
      <c r="T106" s="140" t="s">
        <v>15</v>
      </c>
      <c r="U106" s="142" t="b">
        <v>1</v>
      </c>
    </row>
    <row r="107" spans="1:21" ht="32" x14ac:dyDescent="0.2">
      <c r="A107" s="140">
        <v>646030202</v>
      </c>
      <c r="B107" s="146">
        <v>0</v>
      </c>
      <c r="C107" s="140" t="str">
        <f t="shared" si="2"/>
        <v>0646030202</v>
      </c>
      <c r="D107" s="140" t="str">
        <f t="shared" si="3"/>
        <v>06460302020</v>
      </c>
      <c r="E107" s="140">
        <v>646030202</v>
      </c>
      <c r="F107" s="141">
        <v>460302</v>
      </c>
      <c r="G107" s="142" t="s">
        <v>567</v>
      </c>
      <c r="H107" s="142" t="s">
        <v>94</v>
      </c>
      <c r="I107" s="142" t="s">
        <v>568</v>
      </c>
      <c r="J107" s="142" t="s">
        <v>141</v>
      </c>
      <c r="K107" s="142" t="s">
        <v>142</v>
      </c>
      <c r="L107" s="142" t="s">
        <v>104</v>
      </c>
      <c r="M107" s="142" t="s">
        <v>47</v>
      </c>
      <c r="N107" s="141">
        <v>472111</v>
      </c>
      <c r="O107" s="142" t="s">
        <v>550</v>
      </c>
      <c r="P107" s="142" t="b">
        <v>0</v>
      </c>
      <c r="Q107" s="142" t="s">
        <v>15</v>
      </c>
      <c r="R107" s="142" t="s">
        <v>15</v>
      </c>
      <c r="S107" s="142" t="b">
        <v>0</v>
      </c>
      <c r="T107" s="140" t="s">
        <v>15</v>
      </c>
      <c r="U107" s="142" t="b">
        <v>1</v>
      </c>
    </row>
    <row r="108" spans="1:21" ht="64" x14ac:dyDescent="0.2">
      <c r="A108" s="140">
        <v>647010106</v>
      </c>
      <c r="B108" s="146" t="s">
        <v>1277</v>
      </c>
      <c r="C108" s="140" t="str">
        <f t="shared" si="2"/>
        <v>0647010106</v>
      </c>
      <c r="D108" s="140" t="str">
        <f t="shared" si="3"/>
        <v>06470101060</v>
      </c>
      <c r="E108" s="140">
        <v>647010106</v>
      </c>
      <c r="F108" s="141">
        <v>470101</v>
      </c>
      <c r="G108" s="142" t="s">
        <v>569</v>
      </c>
      <c r="H108" s="142" t="s">
        <v>94</v>
      </c>
      <c r="I108" s="142" t="s">
        <v>570</v>
      </c>
      <c r="J108" s="142" t="s">
        <v>141</v>
      </c>
      <c r="K108" s="142" t="s">
        <v>142</v>
      </c>
      <c r="L108" s="142" t="s">
        <v>104</v>
      </c>
      <c r="M108" s="142" t="s">
        <v>47</v>
      </c>
      <c r="N108" s="141">
        <v>492097</v>
      </c>
      <c r="O108" s="142" t="s">
        <v>571</v>
      </c>
      <c r="P108" s="142" t="b">
        <v>0</v>
      </c>
      <c r="Q108" s="142" t="s">
        <v>15</v>
      </c>
      <c r="R108" s="142" t="s">
        <v>15</v>
      </c>
      <c r="S108" s="142" t="b">
        <v>0</v>
      </c>
      <c r="T108" s="140" t="s">
        <v>15</v>
      </c>
      <c r="U108" s="142" t="b">
        <v>1</v>
      </c>
    </row>
    <row r="109" spans="1:21" ht="48" x14ac:dyDescent="0.2">
      <c r="A109" s="140">
        <v>615030332</v>
      </c>
      <c r="B109" s="146" t="s">
        <v>1277</v>
      </c>
      <c r="C109" s="140" t="str">
        <f t="shared" si="2"/>
        <v>0615030332</v>
      </c>
      <c r="D109" s="140" t="str">
        <f t="shared" si="3"/>
        <v>06150303320</v>
      </c>
      <c r="E109" s="140">
        <v>615030332</v>
      </c>
      <c r="F109" s="141">
        <v>150303</v>
      </c>
      <c r="G109" s="142" t="s">
        <v>572</v>
      </c>
      <c r="H109" s="142" t="s">
        <v>94</v>
      </c>
      <c r="I109" s="142" t="s">
        <v>573</v>
      </c>
      <c r="J109" s="142" t="s">
        <v>134</v>
      </c>
      <c r="K109" s="142" t="s">
        <v>134</v>
      </c>
      <c r="L109" s="142" t="s">
        <v>104</v>
      </c>
      <c r="M109" s="142" t="s">
        <v>47</v>
      </c>
      <c r="N109" s="141">
        <v>173023</v>
      </c>
      <c r="O109" s="142" t="s">
        <v>176</v>
      </c>
      <c r="P109" s="142" t="b">
        <v>0</v>
      </c>
      <c r="Q109" s="142" t="s">
        <v>15</v>
      </c>
      <c r="R109" s="142" t="s">
        <v>15</v>
      </c>
      <c r="S109" s="142" t="b">
        <v>0</v>
      </c>
      <c r="T109" s="140" t="s">
        <v>15</v>
      </c>
      <c r="U109" s="142" t="b">
        <v>1</v>
      </c>
    </row>
    <row r="110" spans="1:21" ht="48" x14ac:dyDescent="0.2">
      <c r="A110" s="140">
        <v>615030300</v>
      </c>
      <c r="B110" s="146" t="s">
        <v>1277</v>
      </c>
      <c r="C110" s="140" t="str">
        <f t="shared" si="2"/>
        <v>0615030300</v>
      </c>
      <c r="D110" s="140" t="str">
        <f t="shared" si="3"/>
        <v>06150303000</v>
      </c>
      <c r="E110" s="140">
        <v>615030300</v>
      </c>
      <c r="F110" s="141">
        <v>150303</v>
      </c>
      <c r="G110" s="142" t="s">
        <v>574</v>
      </c>
      <c r="H110" s="142" t="s">
        <v>94</v>
      </c>
      <c r="I110" s="142" t="s">
        <v>575</v>
      </c>
      <c r="J110" s="142" t="s">
        <v>134</v>
      </c>
      <c r="K110" s="142" t="s">
        <v>134</v>
      </c>
      <c r="L110" s="142" t="s">
        <v>104</v>
      </c>
      <c r="M110" s="142" t="s">
        <v>47</v>
      </c>
      <c r="N110" s="141">
        <v>173023</v>
      </c>
      <c r="O110" s="142" t="s">
        <v>176</v>
      </c>
      <c r="P110" s="142" t="b">
        <v>0</v>
      </c>
      <c r="Q110" s="142" t="s">
        <v>15</v>
      </c>
      <c r="R110" s="142" t="s">
        <v>15</v>
      </c>
      <c r="S110" s="142" t="b">
        <v>0</v>
      </c>
      <c r="T110" s="140" t="s">
        <v>15</v>
      </c>
      <c r="U110" s="142" t="b">
        <v>1</v>
      </c>
    </row>
    <row r="111" spans="1:21" ht="32" x14ac:dyDescent="0.2">
      <c r="A111" s="140">
        <v>815030300</v>
      </c>
      <c r="B111" s="146" t="s">
        <v>1277</v>
      </c>
      <c r="C111" s="140" t="str">
        <f t="shared" si="2"/>
        <v>0815030300</v>
      </c>
      <c r="D111" s="140" t="str">
        <f t="shared" si="3"/>
        <v>08150303000</v>
      </c>
      <c r="E111" s="140">
        <v>815030300</v>
      </c>
      <c r="F111" s="141">
        <v>150303</v>
      </c>
      <c r="G111" s="142" t="s">
        <v>576</v>
      </c>
      <c r="H111" s="142" t="s">
        <v>137</v>
      </c>
      <c r="I111" s="142" t="s">
        <v>577</v>
      </c>
      <c r="J111" s="142" t="s">
        <v>134</v>
      </c>
      <c r="K111" s="142" t="s">
        <v>134</v>
      </c>
      <c r="L111" s="142" t="s">
        <v>104</v>
      </c>
      <c r="M111" s="142" t="s">
        <v>47</v>
      </c>
      <c r="N111" s="141">
        <v>173024</v>
      </c>
      <c r="O111" s="142" t="s">
        <v>578</v>
      </c>
      <c r="P111" s="142" t="b">
        <v>0</v>
      </c>
      <c r="Q111" s="142" t="s">
        <v>15</v>
      </c>
      <c r="R111" s="142" t="s">
        <v>15</v>
      </c>
      <c r="S111" s="142" t="b">
        <v>0</v>
      </c>
      <c r="T111" s="140" t="s">
        <v>15</v>
      </c>
      <c r="U111" s="142" t="b">
        <v>1</v>
      </c>
    </row>
    <row r="112" spans="1:21" ht="48" x14ac:dyDescent="0.2">
      <c r="A112" s="140">
        <v>615030315</v>
      </c>
      <c r="B112" s="146" t="s">
        <v>1277</v>
      </c>
      <c r="C112" s="140" t="str">
        <f t="shared" si="2"/>
        <v>0615030315</v>
      </c>
      <c r="D112" s="140" t="str">
        <f t="shared" si="3"/>
        <v>06150303150</v>
      </c>
      <c r="E112" s="140">
        <v>615030315</v>
      </c>
      <c r="F112" s="141">
        <v>150303</v>
      </c>
      <c r="G112" s="142" t="s">
        <v>579</v>
      </c>
      <c r="H112" s="142" t="s">
        <v>94</v>
      </c>
      <c r="I112" s="142" t="s">
        <v>580</v>
      </c>
      <c r="J112" s="142" t="s">
        <v>134</v>
      </c>
      <c r="K112" s="142" t="s">
        <v>134</v>
      </c>
      <c r="L112" s="142" t="s">
        <v>104</v>
      </c>
      <c r="M112" s="142" t="s">
        <v>47</v>
      </c>
      <c r="N112" s="141">
        <v>512022</v>
      </c>
      <c r="O112" s="142" t="s">
        <v>581</v>
      </c>
      <c r="P112" s="142" t="b">
        <v>0</v>
      </c>
      <c r="Q112" s="142" t="s">
        <v>15</v>
      </c>
      <c r="R112" s="142" t="s">
        <v>15</v>
      </c>
      <c r="S112" s="142" t="b">
        <v>0</v>
      </c>
      <c r="T112" s="140" t="s">
        <v>15</v>
      </c>
      <c r="U112" s="142" t="b">
        <v>1</v>
      </c>
    </row>
    <row r="113" spans="1:21" ht="48" x14ac:dyDescent="0.2">
      <c r="A113" s="140">
        <v>615030316</v>
      </c>
      <c r="B113" s="146">
        <v>0</v>
      </c>
      <c r="C113" s="140" t="str">
        <f t="shared" si="2"/>
        <v>0615030316</v>
      </c>
      <c r="D113" s="140" t="str">
        <f t="shared" si="3"/>
        <v>06150303160</v>
      </c>
      <c r="E113" s="140">
        <v>615030316</v>
      </c>
      <c r="F113" s="141">
        <v>150303</v>
      </c>
      <c r="G113" s="142" t="s">
        <v>582</v>
      </c>
      <c r="H113" s="142" t="s">
        <v>94</v>
      </c>
      <c r="I113" s="142" t="s">
        <v>583</v>
      </c>
      <c r="J113" s="142" t="s">
        <v>134</v>
      </c>
      <c r="K113" s="142" t="s">
        <v>134</v>
      </c>
      <c r="L113" s="142" t="s">
        <v>104</v>
      </c>
      <c r="M113" s="142" t="s">
        <v>47</v>
      </c>
      <c r="N113" s="141">
        <v>173023</v>
      </c>
      <c r="O113" s="142" t="s">
        <v>176</v>
      </c>
      <c r="P113" s="142" t="b">
        <v>0</v>
      </c>
      <c r="Q113" s="142" t="s">
        <v>15</v>
      </c>
      <c r="R113" s="142" t="s">
        <v>15</v>
      </c>
      <c r="S113" s="142" t="b">
        <v>0</v>
      </c>
      <c r="T113" s="140" t="s">
        <v>15</v>
      </c>
      <c r="U113" s="142" t="b">
        <v>1</v>
      </c>
    </row>
    <row r="114" spans="1:21" ht="64" x14ac:dyDescent="0.2">
      <c r="A114" s="140">
        <v>815039900</v>
      </c>
      <c r="B114" s="146">
        <v>0</v>
      </c>
      <c r="C114" s="140" t="str">
        <f t="shared" si="2"/>
        <v>0815039900</v>
      </c>
      <c r="D114" s="140" t="str">
        <f t="shared" si="3"/>
        <v>08150399000</v>
      </c>
      <c r="E114" s="140" t="s">
        <v>181</v>
      </c>
      <c r="F114" s="141">
        <v>150399</v>
      </c>
      <c r="G114" s="142" t="s">
        <v>1226</v>
      </c>
      <c r="H114" s="142" t="s">
        <v>137</v>
      </c>
      <c r="I114" s="142" t="s">
        <v>1227</v>
      </c>
      <c r="J114" s="142" t="s">
        <v>141</v>
      </c>
      <c r="K114" s="142" t="s">
        <v>142</v>
      </c>
      <c r="L114" s="142" t="s">
        <v>104</v>
      </c>
      <c r="M114" s="142" t="s">
        <v>47</v>
      </c>
      <c r="N114" s="141">
        <v>173023</v>
      </c>
      <c r="O114" s="142" t="s">
        <v>1241</v>
      </c>
      <c r="P114" s="142" t="b">
        <v>0</v>
      </c>
      <c r="Q114" s="142" t="s">
        <v>15</v>
      </c>
      <c r="R114" s="142" t="s">
        <v>15</v>
      </c>
      <c r="S114" s="142" t="b">
        <v>0</v>
      </c>
      <c r="T114" s="140" t="s">
        <v>15</v>
      </c>
      <c r="U114" s="142" t="b">
        <v>1</v>
      </c>
    </row>
    <row r="115" spans="1:21" ht="32" x14ac:dyDescent="0.2">
      <c r="A115" s="140">
        <v>847030301</v>
      </c>
      <c r="B115" s="146" t="s">
        <v>1277</v>
      </c>
      <c r="C115" s="140" t="str">
        <f t="shared" si="2"/>
        <v>0847030301</v>
      </c>
      <c r="D115" s="140" t="str">
        <f t="shared" si="3"/>
        <v>08470303010</v>
      </c>
      <c r="E115" s="140">
        <v>847030301</v>
      </c>
      <c r="F115" s="141">
        <v>470303</v>
      </c>
      <c r="G115" s="142" t="s">
        <v>587</v>
      </c>
      <c r="H115" s="142" t="s">
        <v>137</v>
      </c>
      <c r="I115" s="142" t="s">
        <v>588</v>
      </c>
      <c r="J115" s="142" t="s">
        <v>141</v>
      </c>
      <c r="K115" s="142" t="s">
        <v>142</v>
      </c>
      <c r="L115" s="142" t="s">
        <v>104</v>
      </c>
      <c r="M115" s="142" t="s">
        <v>47</v>
      </c>
      <c r="N115" s="141">
        <v>474021</v>
      </c>
      <c r="O115" s="142" t="s">
        <v>589</v>
      </c>
      <c r="P115" s="142" t="b">
        <v>0</v>
      </c>
      <c r="Q115" s="142" t="s">
        <v>15</v>
      </c>
      <c r="R115" s="142" t="s">
        <v>15</v>
      </c>
      <c r="S115" s="142" t="b">
        <v>0</v>
      </c>
      <c r="T115" s="140" t="s">
        <v>15</v>
      </c>
      <c r="U115" s="142" t="b">
        <v>1</v>
      </c>
    </row>
    <row r="116" spans="1:21" ht="64" x14ac:dyDescent="0.2">
      <c r="A116" s="140">
        <v>715170101</v>
      </c>
      <c r="B116" s="146" t="s">
        <v>1277</v>
      </c>
      <c r="C116" s="140" t="str">
        <f t="shared" si="2"/>
        <v>0715170101</v>
      </c>
      <c r="D116" s="140" t="str">
        <f t="shared" si="3"/>
        <v>07151701010</v>
      </c>
      <c r="E116" s="140">
        <v>715050320</v>
      </c>
      <c r="F116" s="141">
        <v>151701</v>
      </c>
      <c r="G116" s="142" t="s">
        <v>592</v>
      </c>
      <c r="H116" s="142" t="s">
        <v>94</v>
      </c>
      <c r="I116" s="142" t="s">
        <v>593</v>
      </c>
      <c r="J116" s="142" t="s">
        <v>173</v>
      </c>
      <c r="K116" s="142" t="s">
        <v>134</v>
      </c>
      <c r="L116" s="142" t="s">
        <v>185</v>
      </c>
      <c r="M116" s="142" t="s">
        <v>47</v>
      </c>
      <c r="N116" s="141">
        <v>499099</v>
      </c>
      <c r="O116" s="142" t="s">
        <v>594</v>
      </c>
      <c r="P116" s="142" t="b">
        <v>0</v>
      </c>
      <c r="Q116" s="142" t="s">
        <v>15</v>
      </c>
      <c r="R116" s="142" t="s">
        <v>15</v>
      </c>
      <c r="S116" s="142" t="b">
        <v>0</v>
      </c>
      <c r="T116" s="140" t="s">
        <v>15</v>
      </c>
      <c r="U116" s="142" t="b">
        <v>1</v>
      </c>
    </row>
    <row r="117" spans="1:21" ht="32" x14ac:dyDescent="0.2">
      <c r="A117" s="140">
        <v>511100124</v>
      </c>
      <c r="B117" s="146" t="s">
        <v>1277</v>
      </c>
      <c r="C117" s="140" t="str">
        <f t="shared" si="2"/>
        <v>0511100124</v>
      </c>
      <c r="D117" s="140" t="str">
        <f t="shared" si="3"/>
        <v>05111001240</v>
      </c>
      <c r="E117" s="140">
        <v>511100124</v>
      </c>
      <c r="F117" s="141">
        <v>111001</v>
      </c>
      <c r="G117" s="142" t="s">
        <v>597</v>
      </c>
      <c r="H117" s="142" t="s">
        <v>94</v>
      </c>
      <c r="I117" s="142" t="s">
        <v>598</v>
      </c>
      <c r="J117" s="142" t="s">
        <v>96</v>
      </c>
      <c r="K117" s="142" t="s">
        <v>97</v>
      </c>
      <c r="L117" s="142" t="s">
        <v>98</v>
      </c>
      <c r="M117" s="142" t="s">
        <v>47</v>
      </c>
      <c r="N117" s="141">
        <v>151152</v>
      </c>
      <c r="O117" s="142" t="s">
        <v>599</v>
      </c>
      <c r="P117" s="142" t="b">
        <v>0</v>
      </c>
      <c r="Q117" s="142" t="s">
        <v>15</v>
      </c>
      <c r="R117" s="142" t="s">
        <v>15</v>
      </c>
      <c r="S117" s="142" t="b">
        <v>0</v>
      </c>
      <c r="T117" s="140" t="s">
        <v>15</v>
      </c>
      <c r="U117" s="142" t="b">
        <v>1</v>
      </c>
    </row>
    <row r="118" spans="1:21" ht="32" x14ac:dyDescent="0.2">
      <c r="A118" s="140">
        <v>511100123</v>
      </c>
      <c r="B118" s="146">
        <v>0</v>
      </c>
      <c r="C118" s="140" t="str">
        <f t="shared" si="2"/>
        <v>0511100123</v>
      </c>
      <c r="D118" s="140" t="str">
        <f t="shared" si="3"/>
        <v>05111001230</v>
      </c>
      <c r="E118" s="140">
        <v>511100123</v>
      </c>
      <c r="F118" s="141">
        <v>111001</v>
      </c>
      <c r="G118" s="142" t="s">
        <v>600</v>
      </c>
      <c r="H118" s="142" t="s">
        <v>94</v>
      </c>
      <c r="I118" s="142" t="s">
        <v>601</v>
      </c>
      <c r="J118" s="142" t="s">
        <v>96</v>
      </c>
      <c r="K118" s="142" t="s">
        <v>97</v>
      </c>
      <c r="L118" s="142" t="s">
        <v>98</v>
      </c>
      <c r="M118" s="142" t="s">
        <v>47</v>
      </c>
      <c r="N118" s="141">
        <v>151142</v>
      </c>
      <c r="O118" s="142" t="s">
        <v>148</v>
      </c>
      <c r="P118" s="142" t="b">
        <v>0</v>
      </c>
      <c r="Q118" s="142" t="s">
        <v>15</v>
      </c>
      <c r="R118" s="142" t="s">
        <v>15</v>
      </c>
      <c r="S118" s="142" t="b">
        <v>0</v>
      </c>
      <c r="T118" s="140" t="s">
        <v>15</v>
      </c>
      <c r="U118" s="142" t="b">
        <v>1</v>
      </c>
    </row>
    <row r="119" spans="1:21" ht="32" x14ac:dyDescent="0.2">
      <c r="A119" s="140">
        <v>815150100</v>
      </c>
      <c r="B119" s="146" t="s">
        <v>1277</v>
      </c>
      <c r="C119" s="140" t="str">
        <f t="shared" si="2"/>
        <v>0815150100</v>
      </c>
      <c r="D119" s="140" t="str">
        <f t="shared" si="3"/>
        <v>08151501000</v>
      </c>
      <c r="E119" s="140" t="s">
        <v>181</v>
      </c>
      <c r="F119" s="141">
        <v>151501</v>
      </c>
      <c r="G119" s="142" t="s">
        <v>1228</v>
      </c>
      <c r="H119" s="142" t="s">
        <v>137</v>
      </c>
      <c r="I119" s="142" t="s">
        <v>1229</v>
      </c>
      <c r="J119" s="142" t="s">
        <v>141</v>
      </c>
      <c r="K119" s="142" t="s">
        <v>142</v>
      </c>
      <c r="L119" s="142" t="s">
        <v>104</v>
      </c>
      <c r="M119" s="142" t="s">
        <v>47</v>
      </c>
      <c r="N119" s="141">
        <v>113013</v>
      </c>
      <c r="O119" s="142" t="s">
        <v>1242</v>
      </c>
      <c r="P119" s="142" t="b">
        <v>0</v>
      </c>
      <c r="Q119" s="142" t="s">
        <v>15</v>
      </c>
      <c r="R119" s="142" t="s">
        <v>15</v>
      </c>
      <c r="S119" s="142" t="b">
        <v>0</v>
      </c>
      <c r="T119" s="140" t="s">
        <v>15</v>
      </c>
      <c r="U119" s="142" t="b">
        <v>1</v>
      </c>
    </row>
    <row r="120" spans="1:21" ht="32" x14ac:dyDescent="0.2">
      <c r="A120" s="140">
        <v>419070905</v>
      </c>
      <c r="B120" s="146" t="s">
        <v>1277</v>
      </c>
      <c r="C120" s="140" t="str">
        <f t="shared" si="2"/>
        <v>0419070905</v>
      </c>
      <c r="D120" s="140" t="str">
        <f t="shared" si="3"/>
        <v>04190709050</v>
      </c>
      <c r="E120" s="140">
        <v>419070905</v>
      </c>
      <c r="F120" s="141">
        <v>190709</v>
      </c>
      <c r="G120" s="142" t="s">
        <v>611</v>
      </c>
      <c r="H120" s="142" t="s">
        <v>94</v>
      </c>
      <c r="I120" s="142" t="s">
        <v>612</v>
      </c>
      <c r="J120" s="142" t="s">
        <v>183</v>
      </c>
      <c r="K120" s="142" t="s">
        <v>184</v>
      </c>
      <c r="L120" s="142" t="s">
        <v>349</v>
      </c>
      <c r="M120" s="142" t="s">
        <v>111</v>
      </c>
      <c r="N120" s="141">
        <v>399011</v>
      </c>
      <c r="O120" s="142" t="s">
        <v>613</v>
      </c>
      <c r="P120" s="142" t="b">
        <v>0</v>
      </c>
      <c r="Q120" s="142" t="s">
        <v>15</v>
      </c>
      <c r="R120" s="142" t="s">
        <v>15</v>
      </c>
      <c r="S120" s="142" t="b">
        <v>0</v>
      </c>
      <c r="T120" s="140" t="s">
        <v>15</v>
      </c>
      <c r="U120" s="142" t="b">
        <v>1</v>
      </c>
    </row>
    <row r="121" spans="1:21" ht="32" x14ac:dyDescent="0.2">
      <c r="A121" s="140">
        <v>650040701</v>
      </c>
      <c r="B121" s="146">
        <v>0</v>
      </c>
      <c r="C121" s="140" t="str">
        <f t="shared" si="2"/>
        <v>0650040701</v>
      </c>
      <c r="D121" s="140" t="str">
        <f t="shared" si="3"/>
        <v>06500407010</v>
      </c>
      <c r="E121" s="140">
        <v>650040701</v>
      </c>
      <c r="F121" s="141">
        <v>500407</v>
      </c>
      <c r="G121" s="142" t="s">
        <v>616</v>
      </c>
      <c r="H121" s="142" t="s">
        <v>94</v>
      </c>
      <c r="I121" s="142" t="s">
        <v>617</v>
      </c>
      <c r="J121" s="142" t="s">
        <v>102</v>
      </c>
      <c r="K121" s="142" t="s">
        <v>103</v>
      </c>
      <c r="L121" s="142" t="s">
        <v>104</v>
      </c>
      <c r="M121" s="142" t="s">
        <v>105</v>
      </c>
      <c r="N121" s="141">
        <v>516092</v>
      </c>
      <c r="O121" s="142" t="s">
        <v>618</v>
      </c>
      <c r="P121" s="142" t="b">
        <v>0</v>
      </c>
      <c r="Q121" s="142" t="s">
        <v>15</v>
      </c>
      <c r="R121" s="142" t="s">
        <v>15</v>
      </c>
      <c r="S121" s="142" t="b">
        <v>0</v>
      </c>
      <c r="T121" s="140" t="s">
        <v>15</v>
      </c>
      <c r="U121" s="142" t="b">
        <v>1</v>
      </c>
    </row>
    <row r="122" spans="1:21" ht="64" x14ac:dyDescent="0.2">
      <c r="A122" s="140">
        <v>743010212</v>
      </c>
      <c r="B122" s="146" t="s">
        <v>1277</v>
      </c>
      <c r="C122" s="140" t="str">
        <f t="shared" si="2"/>
        <v>0743010212</v>
      </c>
      <c r="D122" s="140" t="str">
        <f t="shared" si="3"/>
        <v>07430102120</v>
      </c>
      <c r="E122" s="140" t="s">
        <v>254</v>
      </c>
      <c r="F122" s="141">
        <v>430102</v>
      </c>
      <c r="G122" s="142" t="s">
        <v>619</v>
      </c>
      <c r="H122" s="142" t="s">
        <v>94</v>
      </c>
      <c r="I122" s="142" t="s">
        <v>621</v>
      </c>
      <c r="J122" s="142" t="s">
        <v>250</v>
      </c>
      <c r="K122" s="142" t="s">
        <v>251</v>
      </c>
      <c r="L122" s="142" t="s">
        <v>185</v>
      </c>
      <c r="M122" s="142" t="s">
        <v>47</v>
      </c>
      <c r="N122" s="141">
        <v>211092</v>
      </c>
      <c r="O122" s="142" t="s">
        <v>420</v>
      </c>
      <c r="P122" s="142" t="b">
        <v>0</v>
      </c>
      <c r="Q122" s="142" t="s">
        <v>15</v>
      </c>
      <c r="R122" s="142" t="s">
        <v>15</v>
      </c>
      <c r="S122" s="142" t="b">
        <v>0</v>
      </c>
      <c r="T122" s="140">
        <v>743010209</v>
      </c>
      <c r="U122" s="142" t="b">
        <v>1</v>
      </c>
    </row>
    <row r="123" spans="1:21" ht="48" x14ac:dyDescent="0.2">
      <c r="A123" s="140">
        <v>743010210</v>
      </c>
      <c r="B123" s="146" t="s">
        <v>1277</v>
      </c>
      <c r="C123" s="140" t="str">
        <f t="shared" si="2"/>
        <v>0743010210</v>
      </c>
      <c r="D123" s="140" t="str">
        <f t="shared" si="3"/>
        <v>07430102100</v>
      </c>
      <c r="E123" s="140">
        <v>743010210</v>
      </c>
      <c r="F123" s="141">
        <v>430102</v>
      </c>
      <c r="G123" s="142" t="s">
        <v>622</v>
      </c>
      <c r="H123" s="142" t="s">
        <v>94</v>
      </c>
      <c r="I123" s="142" t="s">
        <v>623</v>
      </c>
      <c r="J123" s="142" t="s">
        <v>250</v>
      </c>
      <c r="K123" s="142" t="s">
        <v>251</v>
      </c>
      <c r="L123" s="142" t="s">
        <v>185</v>
      </c>
      <c r="M123" s="142" t="s">
        <v>47</v>
      </c>
      <c r="N123" s="141">
        <v>333012</v>
      </c>
      <c r="O123" s="142" t="s">
        <v>417</v>
      </c>
      <c r="P123" s="142" t="b">
        <v>0</v>
      </c>
      <c r="Q123" s="142" t="s">
        <v>15</v>
      </c>
      <c r="R123" s="142" t="s">
        <v>15</v>
      </c>
      <c r="S123" s="142" t="b">
        <v>0</v>
      </c>
      <c r="T123" s="140" t="s">
        <v>15</v>
      </c>
      <c r="U123" s="142" t="b">
        <v>1</v>
      </c>
    </row>
    <row r="124" spans="1:21" ht="48" x14ac:dyDescent="0.2">
      <c r="A124" s="140">
        <v>743010710</v>
      </c>
      <c r="B124" s="146" t="s">
        <v>1277</v>
      </c>
      <c r="C124" s="140" t="str">
        <f t="shared" si="2"/>
        <v>0743010710</v>
      </c>
      <c r="D124" s="140" t="str">
        <f t="shared" si="3"/>
        <v>07430107100</v>
      </c>
      <c r="E124" s="140">
        <v>743010710</v>
      </c>
      <c r="F124" s="141">
        <v>430107</v>
      </c>
      <c r="G124" s="142" t="s">
        <v>624</v>
      </c>
      <c r="H124" s="142" t="s">
        <v>94</v>
      </c>
      <c r="I124" s="142" t="s">
        <v>625</v>
      </c>
      <c r="J124" s="142" t="s">
        <v>250</v>
      </c>
      <c r="K124" s="142" t="s">
        <v>251</v>
      </c>
      <c r="L124" s="142" t="s">
        <v>185</v>
      </c>
      <c r="M124" s="142" t="s">
        <v>47</v>
      </c>
      <c r="N124" s="141">
        <v>333051</v>
      </c>
      <c r="O124" s="142" t="s">
        <v>252</v>
      </c>
      <c r="P124" s="142" t="b">
        <v>0</v>
      </c>
      <c r="Q124" s="142" t="s">
        <v>15</v>
      </c>
      <c r="R124" s="142" t="s">
        <v>15</v>
      </c>
      <c r="S124" s="142" t="b">
        <v>0</v>
      </c>
      <c r="T124" s="140" t="s">
        <v>15</v>
      </c>
      <c r="U124" s="142" t="b">
        <v>1</v>
      </c>
    </row>
    <row r="125" spans="1:21" ht="48" x14ac:dyDescent="0.2">
      <c r="A125" s="140">
        <v>852030200</v>
      </c>
      <c r="B125" s="146" t="s">
        <v>1277</v>
      </c>
      <c r="C125" s="140" t="str">
        <f t="shared" si="2"/>
        <v>0852030200</v>
      </c>
      <c r="D125" s="140" t="str">
        <f t="shared" si="3"/>
        <v>08520302000</v>
      </c>
      <c r="E125" s="140" t="s">
        <v>131</v>
      </c>
      <c r="F125" s="141">
        <v>520302</v>
      </c>
      <c r="G125" s="142" t="s">
        <v>630</v>
      </c>
      <c r="H125" s="142" t="s">
        <v>137</v>
      </c>
      <c r="I125" s="142" t="s">
        <v>631</v>
      </c>
      <c r="J125" s="142" t="s">
        <v>109</v>
      </c>
      <c r="K125" s="142" t="s">
        <v>110</v>
      </c>
      <c r="L125" s="142" t="s">
        <v>98</v>
      </c>
      <c r="M125" s="142" t="s">
        <v>111</v>
      </c>
      <c r="N125" s="141">
        <v>433031</v>
      </c>
      <c r="O125" s="142" t="s">
        <v>112</v>
      </c>
      <c r="P125" s="142" t="b">
        <v>0</v>
      </c>
      <c r="Q125" s="142" t="s">
        <v>15</v>
      </c>
      <c r="R125" s="142" t="s">
        <v>15</v>
      </c>
      <c r="S125" s="142" t="b">
        <v>0</v>
      </c>
      <c r="T125" s="140" t="s">
        <v>15</v>
      </c>
      <c r="U125" s="142" t="b">
        <v>1</v>
      </c>
    </row>
    <row r="126" spans="1:21" ht="32" x14ac:dyDescent="0.2">
      <c r="A126" s="140">
        <v>846050202</v>
      </c>
      <c r="B126" s="146">
        <v>0</v>
      </c>
      <c r="C126" s="140" t="str">
        <f t="shared" si="2"/>
        <v>0846050202</v>
      </c>
      <c r="D126" s="140" t="str">
        <f t="shared" si="3"/>
        <v>08460502020</v>
      </c>
      <c r="E126" s="140">
        <v>846050202</v>
      </c>
      <c r="F126" s="141">
        <v>460502</v>
      </c>
      <c r="G126" s="142" t="s">
        <v>637</v>
      </c>
      <c r="H126" s="142" t="s">
        <v>137</v>
      </c>
      <c r="I126" s="142" t="s">
        <v>638</v>
      </c>
      <c r="J126" s="142" t="s">
        <v>141</v>
      </c>
      <c r="K126" s="142" t="s">
        <v>142</v>
      </c>
      <c r="L126" s="142" t="s">
        <v>104</v>
      </c>
      <c r="M126" s="142" t="s">
        <v>47</v>
      </c>
      <c r="N126" s="141">
        <v>472152</v>
      </c>
      <c r="O126" s="142" t="s">
        <v>639</v>
      </c>
      <c r="P126" s="142" t="b">
        <v>0</v>
      </c>
      <c r="Q126" s="142" t="s">
        <v>15</v>
      </c>
      <c r="R126" s="142" t="s">
        <v>15</v>
      </c>
      <c r="S126" s="142" t="b">
        <v>0</v>
      </c>
      <c r="T126" s="140" t="s">
        <v>15</v>
      </c>
      <c r="U126" s="142" t="b">
        <v>1</v>
      </c>
    </row>
    <row r="127" spans="1:21" ht="32" x14ac:dyDescent="0.2">
      <c r="A127" s="140">
        <v>743020304</v>
      </c>
      <c r="B127" s="146" t="s">
        <v>1277</v>
      </c>
      <c r="C127" s="140" t="str">
        <f t="shared" si="2"/>
        <v>0743020304</v>
      </c>
      <c r="D127" s="140" t="str">
        <f t="shared" si="3"/>
        <v>07430203040</v>
      </c>
      <c r="E127" s="140">
        <v>743020304</v>
      </c>
      <c r="F127" s="141">
        <v>430203</v>
      </c>
      <c r="G127" s="142" t="s">
        <v>640</v>
      </c>
      <c r="H127" s="142" t="s">
        <v>94</v>
      </c>
      <c r="I127" s="142" t="s">
        <v>641</v>
      </c>
      <c r="J127" s="142" t="s">
        <v>250</v>
      </c>
      <c r="K127" s="142" t="s">
        <v>251</v>
      </c>
      <c r="L127" s="142" t="s">
        <v>185</v>
      </c>
      <c r="M127" s="142" t="s">
        <v>47</v>
      </c>
      <c r="N127" s="141">
        <v>332011</v>
      </c>
      <c r="O127" s="142" t="s">
        <v>642</v>
      </c>
      <c r="P127" s="142" t="b">
        <v>0</v>
      </c>
      <c r="Q127" s="142" t="s">
        <v>15</v>
      </c>
      <c r="R127" s="142" t="s">
        <v>15</v>
      </c>
      <c r="S127" s="142" t="b">
        <v>0</v>
      </c>
      <c r="T127" s="140">
        <v>743020303</v>
      </c>
      <c r="U127" s="142" t="b">
        <v>1</v>
      </c>
    </row>
    <row r="128" spans="1:21" ht="32" x14ac:dyDescent="0.2">
      <c r="A128" s="140">
        <v>843020300</v>
      </c>
      <c r="B128" s="146" t="s">
        <v>1277</v>
      </c>
      <c r="C128" s="140" t="str">
        <f t="shared" si="2"/>
        <v>0843020300</v>
      </c>
      <c r="D128" s="140" t="str">
        <f t="shared" si="3"/>
        <v>08430203000</v>
      </c>
      <c r="E128" s="140">
        <v>843020300</v>
      </c>
      <c r="F128" s="141">
        <v>430203</v>
      </c>
      <c r="G128" s="142" t="s">
        <v>643</v>
      </c>
      <c r="H128" s="142" t="s">
        <v>137</v>
      </c>
      <c r="I128" s="142" t="s">
        <v>644</v>
      </c>
      <c r="J128" s="142" t="s">
        <v>250</v>
      </c>
      <c r="K128" s="142" t="s">
        <v>251</v>
      </c>
      <c r="L128" s="142" t="s">
        <v>185</v>
      </c>
      <c r="M128" s="142" t="s">
        <v>47</v>
      </c>
      <c r="N128" s="141">
        <v>332011</v>
      </c>
      <c r="O128" s="142" t="s">
        <v>642</v>
      </c>
      <c r="P128" s="142" t="b">
        <v>0</v>
      </c>
      <c r="Q128" s="142" t="s">
        <v>15</v>
      </c>
      <c r="R128" s="142" t="s">
        <v>15</v>
      </c>
      <c r="S128" s="142" t="b">
        <v>0</v>
      </c>
      <c r="T128" s="140" t="s">
        <v>15</v>
      </c>
      <c r="U128" s="142" t="b">
        <v>1</v>
      </c>
    </row>
    <row r="129" spans="1:21" ht="48" x14ac:dyDescent="0.2">
      <c r="A129" s="140">
        <v>743020313</v>
      </c>
      <c r="B129" s="146">
        <v>0</v>
      </c>
      <c r="C129" s="140" t="str">
        <f t="shared" si="2"/>
        <v>0743020313</v>
      </c>
      <c r="D129" s="140" t="str">
        <f t="shared" si="3"/>
        <v>07430203130</v>
      </c>
      <c r="E129" s="140">
        <v>743020313</v>
      </c>
      <c r="F129" s="141">
        <v>430203</v>
      </c>
      <c r="G129" s="142" t="s">
        <v>648</v>
      </c>
      <c r="H129" s="142" t="s">
        <v>94</v>
      </c>
      <c r="I129" s="142" t="s">
        <v>650</v>
      </c>
      <c r="J129" s="142" t="s">
        <v>250</v>
      </c>
      <c r="K129" s="142" t="s">
        <v>251</v>
      </c>
      <c r="L129" s="142" t="s">
        <v>185</v>
      </c>
      <c r="M129" s="142" t="s">
        <v>47</v>
      </c>
      <c r="N129" s="141">
        <v>332011</v>
      </c>
      <c r="O129" s="142" t="s">
        <v>642</v>
      </c>
      <c r="P129" s="142" t="b">
        <v>0</v>
      </c>
      <c r="Q129" s="142" t="s">
        <v>15</v>
      </c>
      <c r="R129" s="142" t="s">
        <v>15</v>
      </c>
      <c r="S129" s="142" t="b">
        <v>0</v>
      </c>
      <c r="T129" s="140">
        <v>743020312</v>
      </c>
      <c r="U129" s="142" t="b">
        <v>1</v>
      </c>
    </row>
    <row r="130" spans="1:21" ht="48" x14ac:dyDescent="0.2">
      <c r="A130" s="140">
        <v>843020301</v>
      </c>
      <c r="B130" s="146">
        <v>0</v>
      </c>
      <c r="C130" s="140" t="str">
        <f t="shared" si="2"/>
        <v>0843020301</v>
      </c>
      <c r="D130" s="140" t="str">
        <f t="shared" si="3"/>
        <v>08430203010</v>
      </c>
      <c r="E130" s="140">
        <v>843020301</v>
      </c>
      <c r="F130" s="141">
        <v>430203</v>
      </c>
      <c r="G130" s="142" t="s">
        <v>651</v>
      </c>
      <c r="H130" s="142" t="s">
        <v>137</v>
      </c>
      <c r="I130" s="142" t="s">
        <v>652</v>
      </c>
      <c r="J130" s="142" t="s">
        <v>250</v>
      </c>
      <c r="K130" s="142" t="s">
        <v>251</v>
      </c>
      <c r="L130" s="142" t="s">
        <v>185</v>
      </c>
      <c r="M130" s="142" t="s">
        <v>47</v>
      </c>
      <c r="N130" s="141">
        <v>332011</v>
      </c>
      <c r="O130" s="142" t="s">
        <v>642</v>
      </c>
      <c r="P130" s="142" t="b">
        <v>0</v>
      </c>
      <c r="Q130" s="142" t="s">
        <v>15</v>
      </c>
      <c r="R130" s="142" t="s">
        <v>15</v>
      </c>
      <c r="S130" s="142" t="b">
        <v>0</v>
      </c>
      <c r="T130" s="140" t="s">
        <v>15</v>
      </c>
      <c r="U130" s="142" t="b">
        <v>1</v>
      </c>
    </row>
    <row r="131" spans="1:21" ht="32" x14ac:dyDescent="0.2">
      <c r="A131" s="140">
        <v>743010700</v>
      </c>
      <c r="B131" s="146">
        <v>0</v>
      </c>
      <c r="C131" s="140" t="str">
        <f t="shared" si="2"/>
        <v>0743010700</v>
      </c>
      <c r="D131" s="140" t="str">
        <f t="shared" si="3"/>
        <v>07430107000</v>
      </c>
      <c r="E131" s="140">
        <v>743010700</v>
      </c>
      <c r="F131" s="141">
        <v>430107</v>
      </c>
      <c r="G131" s="142" t="s">
        <v>653</v>
      </c>
      <c r="H131" s="142" t="s">
        <v>94</v>
      </c>
      <c r="I131" s="142" t="s">
        <v>654</v>
      </c>
      <c r="J131" s="142" t="s">
        <v>250</v>
      </c>
      <c r="K131" s="142" t="s">
        <v>251</v>
      </c>
      <c r="L131" s="142" t="s">
        <v>185</v>
      </c>
      <c r="M131" s="142" t="s">
        <v>47</v>
      </c>
      <c r="N131" s="141">
        <v>333051</v>
      </c>
      <c r="O131" s="142" t="s">
        <v>252</v>
      </c>
      <c r="P131" s="142" t="b">
        <v>0</v>
      </c>
      <c r="Q131" s="142" t="s">
        <v>15</v>
      </c>
      <c r="R131" s="142" t="s">
        <v>15</v>
      </c>
      <c r="S131" s="142" t="b">
        <v>0</v>
      </c>
      <c r="T131" s="140" t="s">
        <v>15</v>
      </c>
      <c r="U131" s="142" t="b">
        <v>1</v>
      </c>
    </row>
    <row r="132" spans="1:21" ht="32" x14ac:dyDescent="0.2">
      <c r="A132" s="140">
        <v>550041115</v>
      </c>
      <c r="B132" s="146">
        <v>0</v>
      </c>
      <c r="C132" s="140" t="str">
        <f t="shared" ref="C132:C195" si="4">CONCATENATE(B132,A132)</f>
        <v>0550041115</v>
      </c>
      <c r="D132" s="140" t="str">
        <f t="shared" ref="D132:D195" si="5">CONCATENATE(C132,B132)</f>
        <v>05500411150</v>
      </c>
      <c r="E132" s="140">
        <v>550041115</v>
      </c>
      <c r="F132" s="141">
        <v>500411</v>
      </c>
      <c r="G132" s="142" t="s">
        <v>657</v>
      </c>
      <c r="H132" s="142" t="s">
        <v>94</v>
      </c>
      <c r="I132" s="142" t="s">
        <v>658</v>
      </c>
      <c r="J132" s="142" t="s">
        <v>96</v>
      </c>
      <c r="K132" s="142" t="s">
        <v>97</v>
      </c>
      <c r="L132" s="142" t="s">
        <v>98</v>
      </c>
      <c r="M132" s="142" t="s">
        <v>105</v>
      </c>
      <c r="N132" s="141">
        <v>271014</v>
      </c>
      <c r="O132" s="142" t="s">
        <v>106</v>
      </c>
      <c r="P132" s="142" t="b">
        <v>0</v>
      </c>
      <c r="Q132" s="142" t="s">
        <v>15</v>
      </c>
      <c r="R132" s="142" t="s">
        <v>15</v>
      </c>
      <c r="S132" s="142" t="b">
        <v>0</v>
      </c>
      <c r="T132" s="140" t="s">
        <v>15</v>
      </c>
      <c r="U132" s="142" t="b">
        <v>1</v>
      </c>
    </row>
    <row r="133" spans="1:21" ht="32" x14ac:dyDescent="0.2">
      <c r="A133" s="140">
        <v>550041116</v>
      </c>
      <c r="B133" s="146" t="s">
        <v>1277</v>
      </c>
      <c r="C133" s="140" t="str">
        <f t="shared" si="4"/>
        <v>0550041116</v>
      </c>
      <c r="D133" s="140" t="str">
        <f t="shared" si="5"/>
        <v>05500411160</v>
      </c>
      <c r="E133" s="140">
        <v>550041116</v>
      </c>
      <c r="F133" s="141">
        <v>500411</v>
      </c>
      <c r="G133" s="142" t="s">
        <v>659</v>
      </c>
      <c r="H133" s="142" t="s">
        <v>94</v>
      </c>
      <c r="I133" s="142" t="s">
        <v>660</v>
      </c>
      <c r="J133" s="142" t="s">
        <v>96</v>
      </c>
      <c r="K133" s="142" t="s">
        <v>97</v>
      </c>
      <c r="L133" s="142" t="s">
        <v>98</v>
      </c>
      <c r="M133" s="142" t="s">
        <v>105</v>
      </c>
      <c r="N133" s="141">
        <v>151131</v>
      </c>
      <c r="O133" s="142" t="s">
        <v>99</v>
      </c>
      <c r="P133" s="142" t="b">
        <v>0</v>
      </c>
      <c r="Q133" s="142" t="s">
        <v>15</v>
      </c>
      <c r="R133" s="142" t="s">
        <v>15</v>
      </c>
      <c r="S133" s="142" t="b">
        <v>0</v>
      </c>
      <c r="T133" s="140" t="s">
        <v>15</v>
      </c>
      <c r="U133" s="142" t="b">
        <v>1</v>
      </c>
    </row>
    <row r="134" spans="1:21" ht="32" x14ac:dyDescent="0.2">
      <c r="A134" s="140">
        <v>550041114</v>
      </c>
      <c r="B134" s="146" t="s">
        <v>1277</v>
      </c>
      <c r="C134" s="140" t="str">
        <f t="shared" si="4"/>
        <v>0550041114</v>
      </c>
      <c r="D134" s="140" t="str">
        <f t="shared" si="5"/>
        <v>05500411140</v>
      </c>
      <c r="E134" s="140">
        <v>550041114</v>
      </c>
      <c r="F134" s="141">
        <v>500411</v>
      </c>
      <c r="G134" s="142" t="s">
        <v>661</v>
      </c>
      <c r="H134" s="142" t="s">
        <v>94</v>
      </c>
      <c r="I134" s="142" t="s">
        <v>662</v>
      </c>
      <c r="J134" s="142" t="s">
        <v>96</v>
      </c>
      <c r="K134" s="142" t="s">
        <v>97</v>
      </c>
      <c r="L134" s="142" t="s">
        <v>98</v>
      </c>
      <c r="M134" s="142" t="s">
        <v>105</v>
      </c>
      <c r="N134" s="141">
        <v>271014</v>
      </c>
      <c r="O134" s="142" t="s">
        <v>106</v>
      </c>
      <c r="P134" s="142" t="b">
        <v>0</v>
      </c>
      <c r="Q134" s="142" t="s">
        <v>15</v>
      </c>
      <c r="R134" s="142" t="s">
        <v>15</v>
      </c>
      <c r="S134" s="142" t="b">
        <v>0</v>
      </c>
      <c r="T134" s="140" t="s">
        <v>15</v>
      </c>
      <c r="U134" s="142" t="b">
        <v>1</v>
      </c>
    </row>
    <row r="135" spans="1:21" ht="32" x14ac:dyDescent="0.2">
      <c r="A135" s="140">
        <v>815110202</v>
      </c>
      <c r="B135" s="146">
        <v>0</v>
      </c>
      <c r="C135" s="140" t="str">
        <f t="shared" si="4"/>
        <v>0815110202</v>
      </c>
      <c r="D135" s="140" t="str">
        <f t="shared" si="5"/>
        <v>08151102020</v>
      </c>
      <c r="E135" s="140">
        <v>815110202</v>
      </c>
      <c r="F135" s="141">
        <v>151102</v>
      </c>
      <c r="G135" s="142" t="s">
        <v>664</v>
      </c>
      <c r="H135" s="142" t="s">
        <v>137</v>
      </c>
      <c r="I135" s="142" t="s">
        <v>665</v>
      </c>
      <c r="J135" s="142" t="s">
        <v>141</v>
      </c>
      <c r="K135" s="142" t="s">
        <v>142</v>
      </c>
      <c r="L135" s="142" t="s">
        <v>104</v>
      </c>
      <c r="M135" s="142" t="s">
        <v>47</v>
      </c>
      <c r="N135" s="141">
        <v>173031</v>
      </c>
      <c r="O135" s="142" t="s">
        <v>666</v>
      </c>
      <c r="P135" s="142" t="b">
        <v>0</v>
      </c>
      <c r="Q135" s="142" t="s">
        <v>15</v>
      </c>
      <c r="R135" s="142" t="s">
        <v>15</v>
      </c>
      <c r="S135" s="142" t="b">
        <v>0</v>
      </c>
      <c r="T135" s="140" t="s">
        <v>15</v>
      </c>
      <c r="U135" s="142" t="b">
        <v>1</v>
      </c>
    </row>
    <row r="136" spans="1:21" ht="48" x14ac:dyDescent="0.2">
      <c r="A136" s="140">
        <v>815110201</v>
      </c>
      <c r="B136" s="146" t="s">
        <v>1277</v>
      </c>
      <c r="C136" s="140" t="str">
        <f t="shared" si="4"/>
        <v>0815110201</v>
      </c>
      <c r="D136" s="140" t="str">
        <f t="shared" si="5"/>
        <v>08151102010</v>
      </c>
      <c r="E136" s="140">
        <v>815110201</v>
      </c>
      <c r="F136" s="141">
        <v>151102</v>
      </c>
      <c r="G136" s="142" t="s">
        <v>667</v>
      </c>
      <c r="H136" s="142" t="s">
        <v>137</v>
      </c>
      <c r="I136" s="142" t="s">
        <v>668</v>
      </c>
      <c r="J136" s="142" t="s">
        <v>96</v>
      </c>
      <c r="K136" s="142" t="s">
        <v>97</v>
      </c>
      <c r="L136" s="142" t="s">
        <v>98</v>
      </c>
      <c r="M136" s="142" t="s">
        <v>47</v>
      </c>
      <c r="N136" s="141">
        <v>151199</v>
      </c>
      <c r="O136" s="142" t="s">
        <v>322</v>
      </c>
      <c r="P136" s="142" t="b">
        <v>0</v>
      </c>
      <c r="Q136" s="142" t="s">
        <v>15</v>
      </c>
      <c r="R136" s="142" t="s">
        <v>15</v>
      </c>
      <c r="S136" s="142" t="b">
        <v>0</v>
      </c>
      <c r="T136" s="140" t="s">
        <v>15</v>
      </c>
      <c r="U136" s="142" t="b">
        <v>1</v>
      </c>
    </row>
    <row r="137" spans="1:21" ht="32" x14ac:dyDescent="0.2">
      <c r="A137" s="140">
        <v>846050400</v>
      </c>
      <c r="B137" s="146" t="s">
        <v>1277</v>
      </c>
      <c r="C137" s="140" t="str">
        <f t="shared" si="4"/>
        <v>0846050400</v>
      </c>
      <c r="D137" s="140" t="str">
        <f t="shared" si="5"/>
        <v>08460504000</v>
      </c>
      <c r="E137" s="140" t="s">
        <v>131</v>
      </c>
      <c r="F137" s="141">
        <v>460504</v>
      </c>
      <c r="G137" s="142" t="s">
        <v>669</v>
      </c>
      <c r="H137" s="142" t="s">
        <v>137</v>
      </c>
      <c r="I137" s="142" t="s">
        <v>670</v>
      </c>
      <c r="J137" s="142" t="s">
        <v>141</v>
      </c>
      <c r="K137" s="142" t="s">
        <v>142</v>
      </c>
      <c r="L137" s="142" t="s">
        <v>104</v>
      </c>
      <c r="M137" s="142" t="s">
        <v>47</v>
      </c>
      <c r="N137" s="141">
        <v>475023</v>
      </c>
      <c r="O137" s="142" t="s">
        <v>671</v>
      </c>
      <c r="P137" s="142" t="b">
        <v>0</v>
      </c>
      <c r="Q137" s="142" t="s">
        <v>15</v>
      </c>
      <c r="R137" s="142" t="s">
        <v>15</v>
      </c>
      <c r="S137" s="142" t="b">
        <v>0</v>
      </c>
      <c r="T137" s="140" t="s">
        <v>15</v>
      </c>
      <c r="U137" s="142" t="b">
        <v>1</v>
      </c>
    </row>
    <row r="138" spans="1:21" ht="32" x14ac:dyDescent="0.2">
      <c r="A138" s="140">
        <v>846040600</v>
      </c>
      <c r="B138" s="146">
        <v>0</v>
      </c>
      <c r="C138" s="140" t="str">
        <f t="shared" si="4"/>
        <v>0846040600</v>
      </c>
      <c r="D138" s="140" t="str">
        <f t="shared" si="5"/>
        <v>08460406000</v>
      </c>
      <c r="E138" s="140">
        <v>846040600</v>
      </c>
      <c r="F138" s="141">
        <v>460406</v>
      </c>
      <c r="G138" s="142" t="s">
        <v>672</v>
      </c>
      <c r="H138" s="142" t="s">
        <v>137</v>
      </c>
      <c r="I138" s="142" t="s">
        <v>673</v>
      </c>
      <c r="J138" s="142" t="s">
        <v>141</v>
      </c>
      <c r="K138" s="142" t="s">
        <v>142</v>
      </c>
      <c r="L138" s="142" t="s">
        <v>104</v>
      </c>
      <c r="M138" s="142" t="s">
        <v>47</v>
      </c>
      <c r="N138" s="141">
        <v>472121</v>
      </c>
      <c r="O138" s="142" t="s">
        <v>674</v>
      </c>
      <c r="P138" s="142" t="b">
        <v>0</v>
      </c>
      <c r="Q138" s="142" t="s">
        <v>15</v>
      </c>
      <c r="R138" s="142" t="s">
        <v>15</v>
      </c>
      <c r="S138" s="142" t="b">
        <v>0</v>
      </c>
      <c r="T138" s="140" t="s">
        <v>15</v>
      </c>
      <c r="U138" s="142" t="b">
        <v>1</v>
      </c>
    </row>
    <row r="139" spans="1:21" ht="48" x14ac:dyDescent="0.2">
      <c r="A139" s="140">
        <v>652020300</v>
      </c>
      <c r="B139" s="146" t="s">
        <v>1277</v>
      </c>
      <c r="C139" s="140" t="str">
        <f t="shared" si="4"/>
        <v>0652020300</v>
      </c>
      <c r="D139" s="140" t="str">
        <f t="shared" si="5"/>
        <v>06520203000</v>
      </c>
      <c r="E139" s="140">
        <v>652020300</v>
      </c>
      <c r="F139" s="141">
        <v>520203</v>
      </c>
      <c r="G139" s="142" t="s">
        <v>675</v>
      </c>
      <c r="H139" s="142" t="s">
        <v>94</v>
      </c>
      <c r="I139" s="142" t="s">
        <v>676</v>
      </c>
      <c r="J139" s="142" t="s">
        <v>124</v>
      </c>
      <c r="K139" s="142" t="s">
        <v>125</v>
      </c>
      <c r="L139" s="142" t="s">
        <v>104</v>
      </c>
      <c r="M139" s="142" t="s">
        <v>47</v>
      </c>
      <c r="N139" s="141">
        <v>131081</v>
      </c>
      <c r="O139" s="142" t="s">
        <v>677</v>
      </c>
      <c r="P139" s="142" t="b">
        <v>0</v>
      </c>
      <c r="Q139" s="142" t="s">
        <v>15</v>
      </c>
      <c r="R139" s="142" t="s">
        <v>15</v>
      </c>
      <c r="S139" s="142" t="b">
        <v>0</v>
      </c>
      <c r="T139" s="140" t="s">
        <v>15</v>
      </c>
      <c r="U139" s="142" t="b">
        <v>1</v>
      </c>
    </row>
    <row r="140" spans="1:21" ht="32" x14ac:dyDescent="0.2">
      <c r="A140" s="140">
        <v>650040217</v>
      </c>
      <c r="B140" s="146" t="s">
        <v>1277</v>
      </c>
      <c r="C140" s="140" t="str">
        <f t="shared" si="4"/>
        <v>0650040217</v>
      </c>
      <c r="D140" s="140" t="str">
        <f t="shared" si="5"/>
        <v>06500402170</v>
      </c>
      <c r="E140" s="140">
        <v>650040217</v>
      </c>
      <c r="F140" s="141">
        <v>500402</v>
      </c>
      <c r="G140" s="142" t="s">
        <v>681</v>
      </c>
      <c r="H140" s="142" t="s">
        <v>94</v>
      </c>
      <c r="I140" s="142" t="s">
        <v>682</v>
      </c>
      <c r="J140" s="142" t="s">
        <v>102</v>
      </c>
      <c r="K140" s="142" t="s">
        <v>103</v>
      </c>
      <c r="L140" s="142" t="s">
        <v>104</v>
      </c>
      <c r="M140" s="142" t="s">
        <v>105</v>
      </c>
      <c r="N140" s="141">
        <v>271024</v>
      </c>
      <c r="O140" s="142" t="s">
        <v>368</v>
      </c>
      <c r="P140" s="142" t="b">
        <v>0</v>
      </c>
      <c r="Q140" s="142" t="s">
        <v>15</v>
      </c>
      <c r="R140" s="142" t="s">
        <v>15</v>
      </c>
      <c r="S140" s="142" t="b">
        <v>0</v>
      </c>
      <c r="T140" s="140" t="s">
        <v>15</v>
      </c>
      <c r="U140" s="142" t="b">
        <v>1</v>
      </c>
    </row>
    <row r="141" spans="1:21" ht="80" x14ac:dyDescent="0.2">
      <c r="A141" s="140">
        <v>615050110</v>
      </c>
      <c r="B141" s="146" t="s">
        <v>1277</v>
      </c>
      <c r="C141" s="140" t="str">
        <f t="shared" si="4"/>
        <v>0615050110</v>
      </c>
      <c r="D141" s="140" t="str">
        <f t="shared" si="5"/>
        <v>06150501100</v>
      </c>
      <c r="E141" s="140">
        <v>615050110</v>
      </c>
      <c r="F141" s="141">
        <v>150501</v>
      </c>
      <c r="G141" s="142" t="s">
        <v>687</v>
      </c>
      <c r="H141" s="142" t="s">
        <v>94</v>
      </c>
      <c r="I141" s="142" t="s">
        <v>688</v>
      </c>
      <c r="J141" s="142" t="s">
        <v>141</v>
      </c>
      <c r="K141" s="142" t="s">
        <v>142</v>
      </c>
      <c r="L141" s="142" t="s">
        <v>104</v>
      </c>
      <c r="M141" s="142" t="s">
        <v>47</v>
      </c>
      <c r="N141" s="141">
        <v>499021</v>
      </c>
      <c r="O141" s="142" t="s">
        <v>164</v>
      </c>
      <c r="P141" s="142" t="b">
        <v>0</v>
      </c>
      <c r="Q141" s="142" t="s">
        <v>15</v>
      </c>
      <c r="R141" s="142" t="s">
        <v>15</v>
      </c>
      <c r="S141" s="142" t="b">
        <v>0</v>
      </c>
      <c r="T141" s="140">
        <v>647020106</v>
      </c>
      <c r="U141" s="142" t="b">
        <v>1</v>
      </c>
    </row>
    <row r="142" spans="1:21" ht="80" x14ac:dyDescent="0.2">
      <c r="A142" s="140">
        <v>615050111</v>
      </c>
      <c r="B142" s="146">
        <v>0</v>
      </c>
      <c r="C142" s="140" t="str">
        <f t="shared" si="4"/>
        <v>0615050111</v>
      </c>
      <c r="D142" s="140" t="str">
        <f t="shared" si="5"/>
        <v>06150501110</v>
      </c>
      <c r="E142" s="140">
        <v>615050111</v>
      </c>
      <c r="F142" s="141">
        <v>150501</v>
      </c>
      <c r="G142" s="142" t="s">
        <v>689</v>
      </c>
      <c r="H142" s="142" t="s">
        <v>94</v>
      </c>
      <c r="I142" s="142" t="s">
        <v>690</v>
      </c>
      <c r="J142" s="142" t="s">
        <v>141</v>
      </c>
      <c r="K142" s="142" t="s">
        <v>142</v>
      </c>
      <c r="L142" s="142" t="s">
        <v>104</v>
      </c>
      <c r="M142" s="142" t="s">
        <v>47</v>
      </c>
      <c r="N142" s="141">
        <v>499021</v>
      </c>
      <c r="O142" s="142" t="s">
        <v>164</v>
      </c>
      <c r="P142" s="142" t="b">
        <v>0</v>
      </c>
      <c r="Q142" s="142" t="s">
        <v>15</v>
      </c>
      <c r="R142" s="142" t="s">
        <v>15</v>
      </c>
      <c r="S142" s="142" t="b">
        <v>0</v>
      </c>
      <c r="T142" s="140">
        <v>647020107</v>
      </c>
      <c r="U142" s="142" t="b">
        <v>1</v>
      </c>
    </row>
    <row r="143" spans="1:21" ht="80" x14ac:dyDescent="0.2">
      <c r="A143" s="140">
        <v>615050112</v>
      </c>
      <c r="B143" s="146" t="s">
        <v>1277</v>
      </c>
      <c r="C143" s="140" t="str">
        <f t="shared" si="4"/>
        <v>0615050112</v>
      </c>
      <c r="D143" s="140" t="str">
        <f t="shared" si="5"/>
        <v>06150501120</v>
      </c>
      <c r="E143" s="140">
        <v>615050112</v>
      </c>
      <c r="F143" s="141">
        <v>150501</v>
      </c>
      <c r="G143" s="142" t="s">
        <v>691</v>
      </c>
      <c r="H143" s="142" t="s">
        <v>94</v>
      </c>
      <c r="I143" s="142" t="s">
        <v>692</v>
      </c>
      <c r="J143" s="142" t="s">
        <v>141</v>
      </c>
      <c r="K143" s="142" t="s">
        <v>142</v>
      </c>
      <c r="L143" s="142" t="s">
        <v>104</v>
      </c>
      <c r="M143" s="142" t="s">
        <v>47</v>
      </c>
      <c r="N143" s="141">
        <v>499021</v>
      </c>
      <c r="O143" s="142" t="s">
        <v>164</v>
      </c>
      <c r="P143" s="142" t="b">
        <v>0</v>
      </c>
      <c r="Q143" s="142" t="s">
        <v>15</v>
      </c>
      <c r="R143" s="142" t="s">
        <v>15</v>
      </c>
      <c r="S143" s="142" t="b">
        <v>0</v>
      </c>
      <c r="T143" s="140">
        <v>647020108</v>
      </c>
      <c r="U143" s="142" t="b">
        <v>1</v>
      </c>
    </row>
    <row r="144" spans="1:21" ht="48" x14ac:dyDescent="0.2">
      <c r="A144" s="140">
        <v>849020500</v>
      </c>
      <c r="B144" s="146">
        <v>0</v>
      </c>
      <c r="C144" s="140" t="str">
        <f t="shared" si="4"/>
        <v>0849020500</v>
      </c>
      <c r="D144" s="140" t="str">
        <f t="shared" si="5"/>
        <v>08490205000</v>
      </c>
      <c r="E144" s="140" t="s">
        <v>131</v>
      </c>
      <c r="F144" s="141">
        <v>490205</v>
      </c>
      <c r="G144" s="142" t="s">
        <v>693</v>
      </c>
      <c r="H144" s="142" t="s">
        <v>137</v>
      </c>
      <c r="I144" s="142" t="s">
        <v>694</v>
      </c>
      <c r="J144" s="142" t="s">
        <v>124</v>
      </c>
      <c r="K144" s="142" t="s">
        <v>125</v>
      </c>
      <c r="L144" s="142" t="s">
        <v>104</v>
      </c>
      <c r="M144" s="142" t="s">
        <v>47</v>
      </c>
      <c r="N144" s="141">
        <v>533032</v>
      </c>
      <c r="O144" s="142" t="s">
        <v>385</v>
      </c>
      <c r="P144" s="142" t="b">
        <v>0</v>
      </c>
      <c r="Q144" s="142" t="s">
        <v>15</v>
      </c>
      <c r="R144" s="142" t="s">
        <v>15</v>
      </c>
      <c r="S144" s="142" t="b">
        <v>0</v>
      </c>
      <c r="T144" s="140" t="s">
        <v>15</v>
      </c>
      <c r="U144" s="142" t="b">
        <v>1</v>
      </c>
    </row>
    <row r="145" spans="1:21" ht="48" x14ac:dyDescent="0.2">
      <c r="A145" s="140">
        <v>847030200</v>
      </c>
      <c r="B145" s="146" t="s">
        <v>1277</v>
      </c>
      <c r="C145" s="140" t="str">
        <f t="shared" si="4"/>
        <v>0847030200</v>
      </c>
      <c r="D145" s="140" t="str">
        <f t="shared" si="5"/>
        <v>08470302000</v>
      </c>
      <c r="E145" s="140">
        <v>847030200</v>
      </c>
      <c r="F145" s="141">
        <v>470302</v>
      </c>
      <c r="G145" s="142" t="s">
        <v>695</v>
      </c>
      <c r="H145" s="142" t="s">
        <v>137</v>
      </c>
      <c r="I145" s="142" t="s">
        <v>696</v>
      </c>
      <c r="J145" s="142" t="s">
        <v>124</v>
      </c>
      <c r="K145" s="142" t="s">
        <v>125</v>
      </c>
      <c r="L145" s="142" t="s">
        <v>104</v>
      </c>
      <c r="M145" s="142" t="s">
        <v>47</v>
      </c>
      <c r="N145" s="141">
        <v>493031</v>
      </c>
      <c r="O145" s="142" t="s">
        <v>471</v>
      </c>
      <c r="P145" s="142" t="b">
        <v>0</v>
      </c>
      <c r="Q145" s="142" t="s">
        <v>15</v>
      </c>
      <c r="R145" s="142" t="s">
        <v>15</v>
      </c>
      <c r="S145" s="142" t="b">
        <v>0</v>
      </c>
      <c r="T145" s="140" t="s">
        <v>15</v>
      </c>
      <c r="U145" s="142" t="b">
        <v>1</v>
      </c>
    </row>
    <row r="146" spans="1:21" ht="48" x14ac:dyDescent="0.2">
      <c r="A146" s="140">
        <v>849020200</v>
      </c>
      <c r="B146" s="146" t="s">
        <v>1277</v>
      </c>
      <c r="C146" s="140" t="str">
        <f t="shared" si="4"/>
        <v>0849020200</v>
      </c>
      <c r="D146" s="140" t="str">
        <f t="shared" si="5"/>
        <v>08490202000</v>
      </c>
      <c r="E146" s="140">
        <v>849020200</v>
      </c>
      <c r="F146" s="141">
        <v>490202</v>
      </c>
      <c r="G146" s="142" t="s">
        <v>697</v>
      </c>
      <c r="H146" s="142" t="s">
        <v>137</v>
      </c>
      <c r="I146" s="142" t="s">
        <v>698</v>
      </c>
      <c r="J146" s="142" t="s">
        <v>124</v>
      </c>
      <c r="K146" s="142" t="s">
        <v>125</v>
      </c>
      <c r="L146" s="142" t="s">
        <v>104</v>
      </c>
      <c r="M146" s="142" t="s">
        <v>47</v>
      </c>
      <c r="N146" s="141">
        <v>472073</v>
      </c>
      <c r="O146" s="142" t="s">
        <v>412</v>
      </c>
      <c r="P146" s="142" t="b">
        <v>0</v>
      </c>
      <c r="Q146" s="142" t="s">
        <v>15</v>
      </c>
      <c r="R146" s="142" t="s">
        <v>15</v>
      </c>
      <c r="S146" s="142" t="b">
        <v>0</v>
      </c>
      <c r="T146" s="140" t="s">
        <v>15</v>
      </c>
      <c r="U146" s="142" t="b">
        <v>1</v>
      </c>
    </row>
    <row r="147" spans="1:21" ht="48" x14ac:dyDescent="0.2">
      <c r="A147" s="140">
        <v>649020201</v>
      </c>
      <c r="B147" s="146">
        <v>0</v>
      </c>
      <c r="C147" s="140" t="str">
        <f t="shared" si="4"/>
        <v>0649020201</v>
      </c>
      <c r="D147" s="140" t="str">
        <f t="shared" si="5"/>
        <v>06490202010</v>
      </c>
      <c r="E147" s="140">
        <v>649020201</v>
      </c>
      <c r="F147" s="141">
        <v>490202</v>
      </c>
      <c r="G147" s="142" t="s">
        <v>699</v>
      </c>
      <c r="H147" s="142" t="s">
        <v>94</v>
      </c>
      <c r="I147" s="142" t="s">
        <v>700</v>
      </c>
      <c r="J147" s="142" t="s">
        <v>124</v>
      </c>
      <c r="K147" s="142" t="s">
        <v>125</v>
      </c>
      <c r="L147" s="142" t="s">
        <v>104</v>
      </c>
      <c r="M147" s="142" t="s">
        <v>47</v>
      </c>
      <c r="N147" s="141">
        <v>537021</v>
      </c>
      <c r="O147" s="142" t="s">
        <v>701</v>
      </c>
      <c r="P147" s="142" t="b">
        <v>0</v>
      </c>
      <c r="Q147" s="142" t="s">
        <v>15</v>
      </c>
      <c r="R147" s="142" t="s">
        <v>15</v>
      </c>
      <c r="S147" s="142" t="b">
        <v>0</v>
      </c>
      <c r="T147" s="140" t="s">
        <v>15</v>
      </c>
      <c r="U147" s="142" t="b">
        <v>1</v>
      </c>
    </row>
    <row r="148" spans="1:21" ht="48" x14ac:dyDescent="0.2">
      <c r="A148" s="140">
        <v>647030201</v>
      </c>
      <c r="B148" s="146">
        <v>0</v>
      </c>
      <c r="C148" s="140" t="str">
        <f t="shared" si="4"/>
        <v>0647030201</v>
      </c>
      <c r="D148" s="140" t="str">
        <f t="shared" si="5"/>
        <v>06470302010</v>
      </c>
      <c r="E148" s="140">
        <v>647030201</v>
      </c>
      <c r="F148" s="141">
        <v>470302</v>
      </c>
      <c r="G148" s="142" t="s">
        <v>702</v>
      </c>
      <c r="H148" s="142" t="s">
        <v>94</v>
      </c>
      <c r="I148" s="142" t="s">
        <v>703</v>
      </c>
      <c r="J148" s="142" t="s">
        <v>124</v>
      </c>
      <c r="K148" s="142" t="s">
        <v>125</v>
      </c>
      <c r="L148" s="142" t="s">
        <v>104</v>
      </c>
      <c r="M148" s="142" t="s">
        <v>47</v>
      </c>
      <c r="N148" s="141">
        <v>499098</v>
      </c>
      <c r="O148" s="142" t="s">
        <v>704</v>
      </c>
      <c r="P148" s="142" t="b">
        <v>0</v>
      </c>
      <c r="Q148" s="142" t="s">
        <v>15</v>
      </c>
      <c r="R148" s="142" t="s">
        <v>15</v>
      </c>
      <c r="S148" s="142" t="b">
        <v>0</v>
      </c>
      <c r="T148" s="140" t="s">
        <v>15</v>
      </c>
      <c r="U148" s="142" t="b">
        <v>1</v>
      </c>
    </row>
    <row r="149" spans="1:21" ht="96" x14ac:dyDescent="0.2">
      <c r="A149" s="140">
        <v>615040607</v>
      </c>
      <c r="B149" s="146">
        <v>0</v>
      </c>
      <c r="C149" s="140" t="str">
        <f t="shared" si="4"/>
        <v>0615040607</v>
      </c>
      <c r="D149" s="140" t="str">
        <f t="shared" si="5"/>
        <v>06150406070</v>
      </c>
      <c r="E149" s="140" t="s">
        <v>254</v>
      </c>
      <c r="F149" s="141">
        <v>150406</v>
      </c>
      <c r="G149" s="142" t="s">
        <v>713</v>
      </c>
      <c r="H149" s="142" t="s">
        <v>94</v>
      </c>
      <c r="I149" s="142" t="s">
        <v>714</v>
      </c>
      <c r="J149" s="142" t="s">
        <v>134</v>
      </c>
      <c r="K149" s="142" t="s">
        <v>134</v>
      </c>
      <c r="L149" s="142" t="s">
        <v>104</v>
      </c>
      <c r="M149" s="142" t="s">
        <v>47</v>
      </c>
      <c r="N149" s="141">
        <v>173024</v>
      </c>
      <c r="O149" s="142" t="s">
        <v>715</v>
      </c>
      <c r="P149" s="142" t="b">
        <v>0</v>
      </c>
      <c r="Q149" s="142" t="s">
        <v>15</v>
      </c>
      <c r="R149" s="142" t="s">
        <v>15</v>
      </c>
      <c r="S149" s="142" t="b">
        <v>0</v>
      </c>
      <c r="T149" s="140" t="s">
        <v>15</v>
      </c>
      <c r="U149" s="142" t="b">
        <v>1</v>
      </c>
    </row>
    <row r="150" spans="1:21" ht="32" x14ac:dyDescent="0.2">
      <c r="A150" s="140">
        <v>847030300</v>
      </c>
      <c r="B150" s="146">
        <v>0</v>
      </c>
      <c r="C150" s="140" t="str">
        <f t="shared" si="4"/>
        <v>0847030300</v>
      </c>
      <c r="D150" s="140" t="str">
        <f t="shared" si="5"/>
        <v>08470303000</v>
      </c>
      <c r="E150" s="140">
        <v>847030300</v>
      </c>
      <c r="F150" s="141">
        <v>470303</v>
      </c>
      <c r="G150" s="142" t="s">
        <v>716</v>
      </c>
      <c r="H150" s="142" t="s">
        <v>137</v>
      </c>
      <c r="I150" s="142" t="s">
        <v>717</v>
      </c>
      <c r="J150" s="142" t="s">
        <v>134</v>
      </c>
      <c r="K150" s="142" t="s">
        <v>134</v>
      </c>
      <c r="L150" s="142" t="s">
        <v>104</v>
      </c>
      <c r="M150" s="142" t="s">
        <v>47</v>
      </c>
      <c r="N150" s="141">
        <v>499041</v>
      </c>
      <c r="O150" s="142" t="s">
        <v>718</v>
      </c>
      <c r="P150" s="142" t="b">
        <v>0</v>
      </c>
      <c r="Q150" s="142" t="s">
        <v>15</v>
      </c>
      <c r="R150" s="142" t="s">
        <v>15</v>
      </c>
      <c r="S150" s="142" t="b">
        <v>0</v>
      </c>
      <c r="T150" s="140" t="s">
        <v>15</v>
      </c>
      <c r="U150" s="142" t="b">
        <v>1</v>
      </c>
    </row>
    <row r="151" spans="1:21" ht="32" x14ac:dyDescent="0.2">
      <c r="A151" s="140">
        <v>647030300</v>
      </c>
      <c r="B151" s="146" t="s">
        <v>1277</v>
      </c>
      <c r="C151" s="140" t="str">
        <f t="shared" si="4"/>
        <v>0647030300</v>
      </c>
      <c r="D151" s="140" t="str">
        <f t="shared" si="5"/>
        <v>06470303000</v>
      </c>
      <c r="E151" s="140">
        <v>647030300</v>
      </c>
      <c r="F151" s="141">
        <v>470303</v>
      </c>
      <c r="G151" s="142" t="s">
        <v>719</v>
      </c>
      <c r="H151" s="142" t="s">
        <v>94</v>
      </c>
      <c r="I151" s="142" t="s">
        <v>720</v>
      </c>
      <c r="J151" s="142" t="s">
        <v>134</v>
      </c>
      <c r="K151" s="142" t="s">
        <v>134</v>
      </c>
      <c r="L151" s="142" t="s">
        <v>104</v>
      </c>
      <c r="M151" s="142" t="s">
        <v>47</v>
      </c>
      <c r="N151" s="141">
        <v>499041</v>
      </c>
      <c r="O151" s="142" t="s">
        <v>718</v>
      </c>
      <c r="P151" s="142" t="b">
        <v>0</v>
      </c>
      <c r="Q151" s="142" t="s">
        <v>15</v>
      </c>
      <c r="R151" s="142" t="s">
        <v>15</v>
      </c>
      <c r="S151" s="142" t="b">
        <v>0</v>
      </c>
      <c r="T151" s="140" t="s">
        <v>15</v>
      </c>
      <c r="U151" s="142" t="b">
        <v>1</v>
      </c>
    </row>
    <row r="152" spans="1:21" ht="32" x14ac:dyDescent="0.2">
      <c r="A152" s="140">
        <v>647030303</v>
      </c>
      <c r="B152" s="146" t="s">
        <v>1277</v>
      </c>
      <c r="C152" s="140" t="str">
        <f t="shared" si="4"/>
        <v>0647030303</v>
      </c>
      <c r="D152" s="140" t="str">
        <f t="shared" si="5"/>
        <v>06470303030</v>
      </c>
      <c r="E152" s="140">
        <v>647030303</v>
      </c>
      <c r="F152" s="141">
        <v>470303</v>
      </c>
      <c r="G152" s="142" t="s">
        <v>721</v>
      </c>
      <c r="H152" s="142" t="s">
        <v>94</v>
      </c>
      <c r="I152" s="142" t="s">
        <v>722</v>
      </c>
      <c r="J152" s="142" t="s">
        <v>134</v>
      </c>
      <c r="K152" s="142" t="s">
        <v>134</v>
      </c>
      <c r="L152" s="142" t="s">
        <v>104</v>
      </c>
      <c r="M152" s="142" t="s">
        <v>47</v>
      </c>
      <c r="N152" s="141">
        <v>499041</v>
      </c>
      <c r="O152" s="142" t="s">
        <v>718</v>
      </c>
      <c r="P152" s="142" t="b">
        <v>0</v>
      </c>
      <c r="Q152" s="142" t="s">
        <v>15</v>
      </c>
      <c r="R152" s="142" t="s">
        <v>15</v>
      </c>
      <c r="S152" s="142" t="b">
        <v>0</v>
      </c>
      <c r="T152" s="140" t="s">
        <v>15</v>
      </c>
      <c r="U152" s="142" t="b">
        <v>1</v>
      </c>
    </row>
    <row r="153" spans="1:21" ht="32" x14ac:dyDescent="0.2">
      <c r="A153" s="140">
        <v>647030304</v>
      </c>
      <c r="B153" s="146">
        <v>0</v>
      </c>
      <c r="C153" s="140" t="str">
        <f t="shared" si="4"/>
        <v>0647030304</v>
      </c>
      <c r="D153" s="140" t="str">
        <f t="shared" si="5"/>
        <v>06470303040</v>
      </c>
      <c r="E153" s="140">
        <v>647030304</v>
      </c>
      <c r="F153" s="141">
        <v>470303</v>
      </c>
      <c r="G153" s="142" t="s">
        <v>723</v>
      </c>
      <c r="H153" s="142" t="s">
        <v>94</v>
      </c>
      <c r="I153" s="142" t="s">
        <v>724</v>
      </c>
      <c r="J153" s="142" t="s">
        <v>134</v>
      </c>
      <c r="K153" s="142" t="s">
        <v>134</v>
      </c>
      <c r="L153" s="142" t="s">
        <v>104</v>
      </c>
      <c r="M153" s="142" t="s">
        <v>47</v>
      </c>
      <c r="N153" s="141">
        <v>499041</v>
      </c>
      <c r="O153" s="142" t="s">
        <v>718</v>
      </c>
      <c r="P153" s="142" t="b">
        <v>0</v>
      </c>
      <c r="Q153" s="142" t="s">
        <v>15</v>
      </c>
      <c r="R153" s="142" t="s">
        <v>15</v>
      </c>
      <c r="S153" s="142" t="b">
        <v>0</v>
      </c>
      <c r="T153" s="140" t="s">
        <v>15</v>
      </c>
      <c r="U153" s="142" t="b">
        <v>1</v>
      </c>
    </row>
    <row r="154" spans="1:21" ht="48" x14ac:dyDescent="0.2">
      <c r="A154" s="140">
        <v>815061200</v>
      </c>
      <c r="B154" s="146">
        <v>0</v>
      </c>
      <c r="C154" s="140" t="str">
        <f t="shared" si="4"/>
        <v>0815061200</v>
      </c>
      <c r="D154" s="140" t="str">
        <f t="shared" si="5"/>
        <v>08150612000</v>
      </c>
      <c r="E154" s="140" t="s">
        <v>131</v>
      </c>
      <c r="F154" s="141">
        <v>150612</v>
      </c>
      <c r="G154" s="142" t="s">
        <v>726</v>
      </c>
      <c r="H154" s="142" t="s">
        <v>137</v>
      </c>
      <c r="I154" s="142" t="s">
        <v>727</v>
      </c>
      <c r="J154" s="142" t="s">
        <v>134</v>
      </c>
      <c r="K154" s="142" t="s">
        <v>134</v>
      </c>
      <c r="L154" s="142" t="s">
        <v>104</v>
      </c>
      <c r="M154" s="142" t="s">
        <v>47</v>
      </c>
      <c r="N154" s="141">
        <v>173026</v>
      </c>
      <c r="O154" s="142" t="s">
        <v>728</v>
      </c>
      <c r="P154" s="142" t="b">
        <v>0</v>
      </c>
      <c r="Q154" s="142" t="s">
        <v>15</v>
      </c>
      <c r="R154" s="142" t="s">
        <v>15</v>
      </c>
      <c r="S154" s="142" t="b">
        <v>0</v>
      </c>
      <c r="T154" s="140" t="s">
        <v>15</v>
      </c>
      <c r="U154" s="142" t="b">
        <v>1</v>
      </c>
    </row>
    <row r="155" spans="1:21" ht="32" x14ac:dyDescent="0.2">
      <c r="A155" s="140">
        <v>646050200</v>
      </c>
      <c r="B155" s="146">
        <v>0</v>
      </c>
      <c r="C155" s="140" t="str">
        <f t="shared" si="4"/>
        <v>0646050200</v>
      </c>
      <c r="D155" s="140" t="str">
        <f t="shared" si="5"/>
        <v>06460502000</v>
      </c>
      <c r="E155" s="140">
        <v>646050303</v>
      </c>
      <c r="F155" s="141">
        <v>460502</v>
      </c>
      <c r="G155" s="142" t="s">
        <v>729</v>
      </c>
      <c r="H155" s="142" t="s">
        <v>94</v>
      </c>
      <c r="I155" s="142" t="s">
        <v>730</v>
      </c>
      <c r="J155" s="142" t="s">
        <v>141</v>
      </c>
      <c r="K155" s="142" t="s">
        <v>142</v>
      </c>
      <c r="L155" s="142" t="s">
        <v>104</v>
      </c>
      <c r="M155" s="142" t="s">
        <v>47</v>
      </c>
      <c r="N155" s="141">
        <v>472152</v>
      </c>
      <c r="O155" s="142" t="s">
        <v>639</v>
      </c>
      <c r="P155" s="142" t="b">
        <v>0</v>
      </c>
      <c r="Q155" s="142" t="s">
        <v>15</v>
      </c>
      <c r="R155" s="142" t="s">
        <v>15</v>
      </c>
      <c r="S155" s="142" t="b">
        <v>0</v>
      </c>
      <c r="T155" s="140" t="s">
        <v>15</v>
      </c>
      <c r="U155" s="142" t="b">
        <v>1</v>
      </c>
    </row>
    <row r="156" spans="1:21" ht="32" x14ac:dyDescent="0.2">
      <c r="A156" s="140">
        <v>846050303</v>
      </c>
      <c r="B156" s="146">
        <v>0</v>
      </c>
      <c r="C156" s="140" t="str">
        <f t="shared" si="4"/>
        <v>0846050303</v>
      </c>
      <c r="D156" s="140" t="str">
        <f t="shared" si="5"/>
        <v>08460503030</v>
      </c>
      <c r="E156" s="140">
        <v>846050303</v>
      </c>
      <c r="F156" s="141">
        <v>460503</v>
      </c>
      <c r="G156" s="142" t="s">
        <v>731</v>
      </c>
      <c r="H156" s="142" t="s">
        <v>137</v>
      </c>
      <c r="I156" s="142" t="s">
        <v>732</v>
      </c>
      <c r="J156" s="142" t="s">
        <v>141</v>
      </c>
      <c r="K156" s="142" t="s">
        <v>142</v>
      </c>
      <c r="L156" s="142" t="s">
        <v>104</v>
      </c>
      <c r="M156" s="142" t="s">
        <v>47</v>
      </c>
      <c r="N156" s="141">
        <v>472152</v>
      </c>
      <c r="O156" s="142" t="s">
        <v>639</v>
      </c>
      <c r="P156" s="142" t="b">
        <v>0</v>
      </c>
      <c r="Q156" s="142" t="s">
        <v>15</v>
      </c>
      <c r="R156" s="142" t="s">
        <v>15</v>
      </c>
      <c r="S156" s="142" t="b">
        <v>0</v>
      </c>
      <c r="T156" s="140" t="s">
        <v>15</v>
      </c>
      <c r="U156" s="142" t="b">
        <v>1</v>
      </c>
    </row>
    <row r="157" spans="1:21" ht="80" x14ac:dyDescent="0.2">
      <c r="A157" s="140">
        <v>815060700</v>
      </c>
      <c r="B157" s="146" t="s">
        <v>1277</v>
      </c>
      <c r="C157" s="140" t="str">
        <f t="shared" si="4"/>
        <v>0815060700</v>
      </c>
      <c r="D157" s="140" t="str">
        <f t="shared" si="5"/>
        <v>08150607000</v>
      </c>
      <c r="E157" s="140">
        <v>815060700</v>
      </c>
      <c r="F157" s="141">
        <v>150607</v>
      </c>
      <c r="G157" s="142" t="s">
        <v>733</v>
      </c>
      <c r="H157" s="142" t="s">
        <v>137</v>
      </c>
      <c r="I157" s="142" t="s">
        <v>734</v>
      </c>
      <c r="J157" s="142" t="s">
        <v>134</v>
      </c>
      <c r="K157" s="142" t="s">
        <v>134</v>
      </c>
      <c r="L157" s="142" t="s">
        <v>104</v>
      </c>
      <c r="M157" s="142" t="s">
        <v>47</v>
      </c>
      <c r="N157" s="141">
        <v>514072</v>
      </c>
      <c r="O157" s="142" t="s">
        <v>735</v>
      </c>
      <c r="P157" s="142" t="b">
        <v>0</v>
      </c>
      <c r="Q157" s="142" t="s">
        <v>15</v>
      </c>
      <c r="R157" s="142" t="s">
        <v>15</v>
      </c>
      <c r="S157" s="142" t="b">
        <v>0</v>
      </c>
      <c r="T157" s="140" t="s">
        <v>15</v>
      </c>
      <c r="U157" s="142" t="b">
        <v>1</v>
      </c>
    </row>
    <row r="158" spans="1:21" ht="32" x14ac:dyDescent="0.2">
      <c r="A158" s="140">
        <v>811100300</v>
      </c>
      <c r="B158" s="146" t="s">
        <v>1277</v>
      </c>
      <c r="C158" s="140" t="str">
        <f t="shared" si="4"/>
        <v>0811100300</v>
      </c>
      <c r="D158" s="140" t="str">
        <f t="shared" si="5"/>
        <v>08111003000</v>
      </c>
      <c r="E158" s="140" t="s">
        <v>131</v>
      </c>
      <c r="F158" s="141">
        <v>111003</v>
      </c>
      <c r="G158" s="142" t="s">
        <v>740</v>
      </c>
      <c r="H158" s="142" t="s">
        <v>137</v>
      </c>
      <c r="I158" s="142" t="s">
        <v>741</v>
      </c>
      <c r="J158" s="142" t="s">
        <v>109</v>
      </c>
      <c r="K158" s="142" t="s">
        <v>110</v>
      </c>
      <c r="L158" s="142" t="s">
        <v>98</v>
      </c>
      <c r="M158" s="142" t="s">
        <v>47</v>
      </c>
      <c r="N158" s="141">
        <v>151244</v>
      </c>
      <c r="O158" s="142" t="s">
        <v>148</v>
      </c>
      <c r="P158" s="142" t="b">
        <v>0</v>
      </c>
      <c r="Q158" s="142" t="s">
        <v>15</v>
      </c>
      <c r="R158" s="142" t="s">
        <v>15</v>
      </c>
      <c r="S158" s="142" t="b">
        <v>0</v>
      </c>
      <c r="T158" s="140" t="s">
        <v>15</v>
      </c>
      <c r="U158" s="142" t="b">
        <v>1</v>
      </c>
    </row>
    <row r="159" spans="1:21" ht="32" x14ac:dyDescent="0.2">
      <c r="A159" s="140">
        <v>811010300</v>
      </c>
      <c r="B159" s="146">
        <v>0</v>
      </c>
      <c r="C159" s="140" t="str">
        <f t="shared" si="4"/>
        <v>0811010300</v>
      </c>
      <c r="D159" s="140" t="str">
        <f t="shared" si="5"/>
        <v>08110103000</v>
      </c>
      <c r="E159" s="140">
        <v>811010300</v>
      </c>
      <c r="F159" s="141">
        <v>110103</v>
      </c>
      <c r="G159" s="142" t="s">
        <v>742</v>
      </c>
      <c r="H159" s="142" t="s">
        <v>137</v>
      </c>
      <c r="I159" s="142" t="s">
        <v>743</v>
      </c>
      <c r="J159" s="142" t="s">
        <v>96</v>
      </c>
      <c r="K159" s="142" t="s">
        <v>97</v>
      </c>
      <c r="L159" s="142" t="s">
        <v>98</v>
      </c>
      <c r="M159" s="142" t="s">
        <v>47</v>
      </c>
      <c r="N159" s="141">
        <v>151151</v>
      </c>
      <c r="O159" s="142" t="s">
        <v>197</v>
      </c>
      <c r="P159" s="142" t="b">
        <v>0</v>
      </c>
      <c r="Q159" s="142" t="s">
        <v>15</v>
      </c>
      <c r="R159" s="142" t="s">
        <v>15</v>
      </c>
      <c r="S159" s="142" t="b">
        <v>0</v>
      </c>
      <c r="T159" s="140" t="s">
        <v>15</v>
      </c>
      <c r="U159" s="142" t="b">
        <v>1</v>
      </c>
    </row>
    <row r="160" spans="1:21" ht="32" x14ac:dyDescent="0.2">
      <c r="A160" s="140">
        <v>450040804</v>
      </c>
      <c r="B160" s="146">
        <v>0</v>
      </c>
      <c r="C160" s="140" t="str">
        <f t="shared" si="4"/>
        <v>0450040804</v>
      </c>
      <c r="D160" s="140" t="str">
        <f t="shared" si="5"/>
        <v>04500408040</v>
      </c>
      <c r="E160" s="140">
        <v>450040804</v>
      </c>
      <c r="F160" s="141">
        <v>500408</v>
      </c>
      <c r="G160" s="142" t="s">
        <v>753</v>
      </c>
      <c r="H160" s="142" t="s">
        <v>94</v>
      </c>
      <c r="I160" s="142" t="s">
        <v>754</v>
      </c>
      <c r="J160" s="142" t="s">
        <v>102</v>
      </c>
      <c r="K160" s="142" t="s">
        <v>103</v>
      </c>
      <c r="L160" s="142" t="s">
        <v>349</v>
      </c>
      <c r="M160" s="142" t="s">
        <v>105</v>
      </c>
      <c r="N160" s="141">
        <v>271029</v>
      </c>
      <c r="O160" s="142" t="s">
        <v>707</v>
      </c>
      <c r="P160" s="142" t="b">
        <v>0</v>
      </c>
      <c r="Q160" s="142" t="s">
        <v>15</v>
      </c>
      <c r="R160" s="142" t="s">
        <v>15</v>
      </c>
      <c r="S160" s="142" t="b">
        <v>0</v>
      </c>
      <c r="T160" s="140" t="s">
        <v>15</v>
      </c>
      <c r="U160" s="142" t="b">
        <v>1</v>
      </c>
    </row>
    <row r="161" spans="1:21" ht="32" x14ac:dyDescent="0.2">
      <c r="A161" s="140">
        <v>511020313</v>
      </c>
      <c r="B161" s="146">
        <v>0</v>
      </c>
      <c r="C161" s="140" t="str">
        <f t="shared" si="4"/>
        <v>0511020313</v>
      </c>
      <c r="D161" s="140" t="str">
        <f t="shared" si="5"/>
        <v>05110203130</v>
      </c>
      <c r="E161" s="140">
        <v>511020313</v>
      </c>
      <c r="F161" s="141">
        <v>110203</v>
      </c>
      <c r="G161" s="142" t="s">
        <v>762</v>
      </c>
      <c r="H161" s="142" t="s">
        <v>94</v>
      </c>
      <c r="I161" s="142" t="s">
        <v>763</v>
      </c>
      <c r="J161" s="142" t="s">
        <v>96</v>
      </c>
      <c r="K161" s="142" t="s">
        <v>97</v>
      </c>
      <c r="L161" s="142" t="s">
        <v>98</v>
      </c>
      <c r="M161" s="142" t="s">
        <v>47</v>
      </c>
      <c r="N161" s="141">
        <v>151131</v>
      </c>
      <c r="O161" s="142" t="s">
        <v>99</v>
      </c>
      <c r="P161" s="142" t="b">
        <v>0</v>
      </c>
      <c r="Q161" s="142" t="s">
        <v>15</v>
      </c>
      <c r="R161" s="142" t="s">
        <v>15</v>
      </c>
      <c r="S161" s="142" t="b">
        <v>0</v>
      </c>
      <c r="T161" s="140" t="s">
        <v>15</v>
      </c>
      <c r="U161" s="142" t="b">
        <v>1</v>
      </c>
    </row>
    <row r="162" spans="1:21" ht="48" x14ac:dyDescent="0.2">
      <c r="A162" s="140">
        <v>647040808</v>
      </c>
      <c r="B162" s="146" t="s">
        <v>1277</v>
      </c>
      <c r="C162" s="140" t="str">
        <f t="shared" si="4"/>
        <v>0647040808</v>
      </c>
      <c r="D162" s="140" t="str">
        <f t="shared" si="5"/>
        <v>06470408080</v>
      </c>
      <c r="E162" s="140">
        <v>647040808</v>
      </c>
      <c r="F162" s="141">
        <v>470408</v>
      </c>
      <c r="G162" s="142" t="s">
        <v>764</v>
      </c>
      <c r="H162" s="142" t="s">
        <v>94</v>
      </c>
      <c r="I162" s="142" t="s">
        <v>765</v>
      </c>
      <c r="J162" s="142" t="s">
        <v>134</v>
      </c>
      <c r="K162" s="142" t="s">
        <v>134</v>
      </c>
      <c r="L162" s="142" t="s">
        <v>104</v>
      </c>
      <c r="M162" s="142" t="s">
        <v>47</v>
      </c>
      <c r="N162" s="141">
        <v>519071</v>
      </c>
      <c r="O162" s="142" t="s">
        <v>766</v>
      </c>
      <c r="P162" s="142" t="b">
        <v>0</v>
      </c>
      <c r="Q162" s="142" t="s">
        <v>15</v>
      </c>
      <c r="R162" s="142" t="s">
        <v>15</v>
      </c>
      <c r="S162" s="142" t="b">
        <v>0</v>
      </c>
      <c r="T162" s="140">
        <v>647040804</v>
      </c>
      <c r="U162" s="142" t="b">
        <v>1</v>
      </c>
    </row>
    <row r="163" spans="1:21" ht="48" x14ac:dyDescent="0.2">
      <c r="A163" s="140">
        <v>647040809</v>
      </c>
      <c r="B163" s="146">
        <v>0</v>
      </c>
      <c r="C163" s="140" t="str">
        <f t="shared" si="4"/>
        <v>0647040809</v>
      </c>
      <c r="D163" s="140" t="str">
        <f t="shared" si="5"/>
        <v>06470408090</v>
      </c>
      <c r="E163" s="140">
        <v>647040809</v>
      </c>
      <c r="F163" s="141">
        <v>470408</v>
      </c>
      <c r="G163" s="142" t="s">
        <v>767</v>
      </c>
      <c r="H163" s="142" t="s">
        <v>94</v>
      </c>
      <c r="I163" s="142" t="s">
        <v>768</v>
      </c>
      <c r="J163" s="142" t="s">
        <v>134</v>
      </c>
      <c r="K163" s="142" t="s">
        <v>134</v>
      </c>
      <c r="L163" s="142" t="s">
        <v>104</v>
      </c>
      <c r="M163" s="142" t="s">
        <v>47</v>
      </c>
      <c r="N163" s="141">
        <v>519071</v>
      </c>
      <c r="O163" s="142" t="s">
        <v>766</v>
      </c>
      <c r="P163" s="142" t="b">
        <v>0</v>
      </c>
      <c r="Q163" s="142" t="s">
        <v>15</v>
      </c>
      <c r="R163" s="142" t="s">
        <v>15</v>
      </c>
      <c r="S163" s="142" t="b">
        <v>0</v>
      </c>
      <c r="T163" s="140">
        <v>647040805</v>
      </c>
      <c r="U163" s="142" t="b">
        <v>1</v>
      </c>
    </row>
    <row r="164" spans="1:21" ht="48" x14ac:dyDescent="0.2">
      <c r="A164" s="140">
        <v>813120200</v>
      </c>
      <c r="B164" s="146">
        <v>0</v>
      </c>
      <c r="C164" s="140" t="str">
        <f t="shared" si="4"/>
        <v>0813120200</v>
      </c>
      <c r="D164" s="140" t="str">
        <f t="shared" si="5"/>
        <v>08131202000</v>
      </c>
      <c r="E164" s="140" t="s">
        <v>181</v>
      </c>
      <c r="F164" s="141">
        <v>131202</v>
      </c>
      <c r="G164" s="142" t="s">
        <v>774</v>
      </c>
      <c r="H164" s="142" t="s">
        <v>137</v>
      </c>
      <c r="I164" s="142" t="s">
        <v>775</v>
      </c>
      <c r="J164" s="142" t="s">
        <v>183</v>
      </c>
      <c r="K164" s="142" t="s">
        <v>184</v>
      </c>
      <c r="L164" s="142" t="s">
        <v>185</v>
      </c>
      <c r="M164" s="142" t="s">
        <v>111</v>
      </c>
      <c r="N164" s="141">
        <v>252021</v>
      </c>
      <c r="O164" s="142" t="s">
        <v>776</v>
      </c>
      <c r="P164" s="142" t="b">
        <v>0</v>
      </c>
      <c r="Q164" s="142" t="s">
        <v>15</v>
      </c>
      <c r="R164" s="142" t="s">
        <v>15</v>
      </c>
      <c r="S164" s="142" t="b">
        <v>0</v>
      </c>
      <c r="T164" s="140" t="s">
        <v>15</v>
      </c>
      <c r="U164" s="142" t="b">
        <v>1</v>
      </c>
    </row>
    <row r="165" spans="1:21" ht="80" x14ac:dyDescent="0.2">
      <c r="A165" s="140">
        <v>101060703</v>
      </c>
      <c r="B165" s="146" t="s">
        <v>1277</v>
      </c>
      <c r="C165" s="140" t="str">
        <f t="shared" si="4"/>
        <v>0101060703</v>
      </c>
      <c r="D165" s="140" t="str">
        <f t="shared" si="5"/>
        <v>01010607030</v>
      </c>
      <c r="E165" s="140">
        <v>101060703</v>
      </c>
      <c r="F165" s="141">
        <v>10607</v>
      </c>
      <c r="G165" s="142" t="s">
        <v>783</v>
      </c>
      <c r="H165" s="142" t="s">
        <v>94</v>
      </c>
      <c r="I165" s="142" t="s">
        <v>784</v>
      </c>
      <c r="J165" s="142" t="s">
        <v>154</v>
      </c>
      <c r="K165" s="142" t="s">
        <v>155</v>
      </c>
      <c r="L165" s="142" t="s">
        <v>156</v>
      </c>
      <c r="M165" s="142" t="s">
        <v>47</v>
      </c>
      <c r="N165" s="141">
        <v>371012</v>
      </c>
      <c r="O165" s="142" t="s">
        <v>679</v>
      </c>
      <c r="P165" s="142" t="b">
        <v>0</v>
      </c>
      <c r="Q165" s="142" t="s">
        <v>15</v>
      </c>
      <c r="R165" s="142" t="s">
        <v>15</v>
      </c>
      <c r="S165" s="142" t="b">
        <v>0</v>
      </c>
      <c r="T165" s="140" t="s">
        <v>15</v>
      </c>
      <c r="U165" s="142" t="b">
        <v>1</v>
      </c>
    </row>
    <row r="166" spans="1:21" ht="32" x14ac:dyDescent="0.2">
      <c r="A166" s="140">
        <v>522030103</v>
      </c>
      <c r="B166" s="146" t="s">
        <v>1277</v>
      </c>
      <c r="C166" s="140" t="str">
        <f t="shared" si="4"/>
        <v>0522030103</v>
      </c>
      <c r="D166" s="140" t="str">
        <f t="shared" si="5"/>
        <v>05220301030</v>
      </c>
      <c r="E166" s="140">
        <v>522030103</v>
      </c>
      <c r="F166" s="141">
        <v>220301</v>
      </c>
      <c r="G166" s="142" t="s">
        <v>788</v>
      </c>
      <c r="H166" s="142" t="s">
        <v>94</v>
      </c>
      <c r="I166" s="142" t="s">
        <v>789</v>
      </c>
      <c r="J166" s="142" t="s">
        <v>109</v>
      </c>
      <c r="K166" s="142" t="s">
        <v>110</v>
      </c>
      <c r="L166" s="142" t="s">
        <v>98</v>
      </c>
      <c r="M166" s="142" t="s">
        <v>111</v>
      </c>
      <c r="N166" s="141">
        <v>436012</v>
      </c>
      <c r="O166" s="142" t="s">
        <v>790</v>
      </c>
      <c r="P166" s="142" t="b">
        <v>0</v>
      </c>
      <c r="Q166" s="142" t="s">
        <v>15</v>
      </c>
      <c r="R166" s="142" t="s">
        <v>15</v>
      </c>
      <c r="S166" s="142" t="b">
        <v>0</v>
      </c>
      <c r="T166" s="140" t="s">
        <v>15</v>
      </c>
      <c r="U166" s="142" t="b">
        <v>1</v>
      </c>
    </row>
    <row r="167" spans="1:21" ht="48" x14ac:dyDescent="0.2">
      <c r="A167" s="140">
        <v>822030100</v>
      </c>
      <c r="B167" s="146">
        <v>0</v>
      </c>
      <c r="C167" s="140" t="str">
        <f t="shared" si="4"/>
        <v>0822030100</v>
      </c>
      <c r="D167" s="140" t="str">
        <f t="shared" si="5"/>
        <v>08220301000</v>
      </c>
      <c r="E167" s="140" t="s">
        <v>131</v>
      </c>
      <c r="F167" s="141">
        <v>220301</v>
      </c>
      <c r="G167" s="142" t="s">
        <v>792</v>
      </c>
      <c r="H167" s="142" t="s">
        <v>137</v>
      </c>
      <c r="I167" s="142" t="s">
        <v>793</v>
      </c>
      <c r="J167" s="142" t="s">
        <v>109</v>
      </c>
      <c r="K167" s="142" t="s">
        <v>110</v>
      </c>
      <c r="L167" s="142" t="s">
        <v>98</v>
      </c>
      <c r="M167" s="142" t="s">
        <v>111</v>
      </c>
      <c r="N167" s="141">
        <v>436012</v>
      </c>
      <c r="O167" s="142" t="s">
        <v>794</v>
      </c>
      <c r="P167" s="142" t="b">
        <v>0</v>
      </c>
      <c r="Q167" s="142" t="s">
        <v>15</v>
      </c>
      <c r="R167" s="142" t="s">
        <v>15</v>
      </c>
      <c r="S167" s="142" t="b">
        <v>0</v>
      </c>
      <c r="T167" s="140" t="s">
        <v>15</v>
      </c>
      <c r="U167" s="142" t="b">
        <v>1</v>
      </c>
    </row>
    <row r="168" spans="1:21" ht="32" x14ac:dyDescent="0.2">
      <c r="A168" s="140">
        <v>846030301</v>
      </c>
      <c r="B168" s="146" t="s">
        <v>1277</v>
      </c>
      <c r="C168" s="140" t="str">
        <f t="shared" si="4"/>
        <v>0846030301</v>
      </c>
      <c r="D168" s="140" t="str">
        <f t="shared" si="5"/>
        <v>08460303010</v>
      </c>
      <c r="E168" s="140">
        <v>846030301</v>
      </c>
      <c r="F168" s="141">
        <v>460303</v>
      </c>
      <c r="G168" s="142" t="s">
        <v>795</v>
      </c>
      <c r="H168" s="142" t="s">
        <v>137</v>
      </c>
      <c r="I168" s="142" t="s">
        <v>796</v>
      </c>
      <c r="J168" s="142" t="s">
        <v>141</v>
      </c>
      <c r="K168" s="142" t="s">
        <v>142</v>
      </c>
      <c r="L168" s="142" t="s">
        <v>104</v>
      </c>
      <c r="M168" s="142" t="s">
        <v>47</v>
      </c>
      <c r="N168" s="141">
        <v>499051</v>
      </c>
      <c r="O168" s="142" t="s">
        <v>554</v>
      </c>
      <c r="P168" s="142" t="b">
        <v>0</v>
      </c>
      <c r="Q168" s="142" t="s">
        <v>15</v>
      </c>
      <c r="R168" s="142" t="s">
        <v>15</v>
      </c>
      <c r="S168" s="142" t="b">
        <v>0</v>
      </c>
      <c r="T168" s="140" t="s">
        <v>15</v>
      </c>
      <c r="U168" s="142" t="b">
        <v>1</v>
      </c>
    </row>
    <row r="169" spans="1:21" ht="16" x14ac:dyDescent="0.2">
      <c r="A169" s="140">
        <v>848050302</v>
      </c>
      <c r="B169" s="146" t="s">
        <v>1277</v>
      </c>
      <c r="C169" s="140" t="str">
        <f t="shared" si="4"/>
        <v>0848050302</v>
      </c>
      <c r="D169" s="140" t="str">
        <f t="shared" si="5"/>
        <v>08480503020</v>
      </c>
      <c r="E169" s="140">
        <v>848050302</v>
      </c>
      <c r="F169" s="141">
        <v>480503</v>
      </c>
      <c r="G169" s="142" t="s">
        <v>800</v>
      </c>
      <c r="H169" s="142" t="s">
        <v>137</v>
      </c>
      <c r="I169" s="142" t="s">
        <v>801</v>
      </c>
      <c r="J169" s="142" t="s">
        <v>134</v>
      </c>
      <c r="K169" s="142" t="s">
        <v>134</v>
      </c>
      <c r="L169" s="142" t="s">
        <v>104</v>
      </c>
      <c r="M169" s="142" t="s">
        <v>47</v>
      </c>
      <c r="N169" s="141">
        <v>514041</v>
      </c>
      <c r="O169" s="142" t="s">
        <v>802</v>
      </c>
      <c r="P169" s="142" t="b">
        <v>0</v>
      </c>
      <c r="Q169" s="142" t="s">
        <v>15</v>
      </c>
      <c r="R169" s="142" t="s">
        <v>15</v>
      </c>
      <c r="S169" s="142" t="b">
        <v>0</v>
      </c>
      <c r="T169" s="140" t="s">
        <v>15</v>
      </c>
      <c r="U169" s="142" t="b">
        <v>1</v>
      </c>
    </row>
    <row r="170" spans="1:21" ht="16" x14ac:dyDescent="0.2">
      <c r="A170" s="140">
        <v>648050305</v>
      </c>
      <c r="B170" s="146">
        <v>0</v>
      </c>
      <c r="C170" s="140" t="str">
        <f t="shared" si="4"/>
        <v>0648050305</v>
      </c>
      <c r="D170" s="140" t="str">
        <f t="shared" si="5"/>
        <v>06480503050</v>
      </c>
      <c r="E170" s="140">
        <v>648050305</v>
      </c>
      <c r="F170" s="141">
        <v>480503</v>
      </c>
      <c r="G170" s="142" t="s">
        <v>803</v>
      </c>
      <c r="H170" s="142" t="s">
        <v>94</v>
      </c>
      <c r="I170" s="142" t="s">
        <v>804</v>
      </c>
      <c r="J170" s="142" t="s">
        <v>134</v>
      </c>
      <c r="K170" s="142" t="s">
        <v>134</v>
      </c>
      <c r="L170" s="142" t="s">
        <v>104</v>
      </c>
      <c r="M170" s="142" t="s">
        <v>47</v>
      </c>
      <c r="N170" s="141">
        <v>514041</v>
      </c>
      <c r="O170" s="142" t="s">
        <v>802</v>
      </c>
      <c r="P170" s="142" t="b">
        <v>0</v>
      </c>
      <c r="Q170" s="142" t="s">
        <v>15</v>
      </c>
      <c r="R170" s="142" t="s">
        <v>15</v>
      </c>
      <c r="S170" s="142" t="b">
        <v>0</v>
      </c>
      <c r="T170" s="140">
        <v>648050302</v>
      </c>
      <c r="U170" s="142" t="b">
        <v>1</v>
      </c>
    </row>
    <row r="171" spans="1:21" ht="32" x14ac:dyDescent="0.2">
      <c r="A171" s="140">
        <v>847010601</v>
      </c>
      <c r="B171" s="146" t="s">
        <v>1277</v>
      </c>
      <c r="C171" s="140" t="str">
        <f t="shared" si="4"/>
        <v>0847010601</v>
      </c>
      <c r="D171" s="140" t="str">
        <f t="shared" si="5"/>
        <v>08470106010</v>
      </c>
      <c r="E171" s="140">
        <v>847010601</v>
      </c>
      <c r="F171" s="141">
        <v>470106</v>
      </c>
      <c r="G171" s="142" t="s">
        <v>805</v>
      </c>
      <c r="H171" s="142" t="s">
        <v>137</v>
      </c>
      <c r="I171" s="142" t="s">
        <v>806</v>
      </c>
      <c r="J171" s="142" t="s">
        <v>134</v>
      </c>
      <c r="K171" s="142" t="s">
        <v>134</v>
      </c>
      <c r="L171" s="142" t="s">
        <v>104</v>
      </c>
      <c r="M171" s="142" t="s">
        <v>47</v>
      </c>
      <c r="N171" s="141">
        <v>499031</v>
      </c>
      <c r="O171" s="142" t="s">
        <v>807</v>
      </c>
      <c r="P171" s="142" t="b">
        <v>0</v>
      </c>
      <c r="Q171" s="142" t="s">
        <v>15</v>
      </c>
      <c r="R171" s="142" t="s">
        <v>15</v>
      </c>
      <c r="S171" s="142" t="b">
        <v>0</v>
      </c>
      <c r="T171" s="140" t="s">
        <v>15</v>
      </c>
      <c r="U171" s="142" t="b">
        <v>1</v>
      </c>
    </row>
    <row r="172" spans="1:21" ht="32" x14ac:dyDescent="0.2">
      <c r="A172" s="140">
        <v>647010604</v>
      </c>
      <c r="B172" s="146" t="s">
        <v>1277</v>
      </c>
      <c r="C172" s="140" t="str">
        <f t="shared" si="4"/>
        <v>0647010604</v>
      </c>
      <c r="D172" s="140" t="str">
        <f t="shared" si="5"/>
        <v>06470106040</v>
      </c>
      <c r="E172" s="140">
        <v>647010604</v>
      </c>
      <c r="F172" s="141">
        <v>470106</v>
      </c>
      <c r="G172" s="142" t="s">
        <v>808</v>
      </c>
      <c r="H172" s="142" t="s">
        <v>94</v>
      </c>
      <c r="I172" s="142" t="s">
        <v>809</v>
      </c>
      <c r="J172" s="142" t="s">
        <v>134</v>
      </c>
      <c r="K172" s="142" t="s">
        <v>134</v>
      </c>
      <c r="L172" s="142" t="s">
        <v>104</v>
      </c>
      <c r="M172" s="142" t="s">
        <v>47</v>
      </c>
      <c r="N172" s="141">
        <v>499031</v>
      </c>
      <c r="O172" s="142" t="s">
        <v>807</v>
      </c>
      <c r="P172" s="142" t="b">
        <v>0</v>
      </c>
      <c r="Q172" s="142" t="s">
        <v>15</v>
      </c>
      <c r="R172" s="142" t="s">
        <v>15</v>
      </c>
      <c r="S172" s="142" t="b">
        <v>0</v>
      </c>
      <c r="T172" s="140" t="s">
        <v>15</v>
      </c>
      <c r="U172" s="142" t="b">
        <v>1</v>
      </c>
    </row>
    <row r="173" spans="1:21" ht="48" x14ac:dyDescent="0.2">
      <c r="A173" s="140">
        <v>647061611</v>
      </c>
      <c r="B173" s="146" t="s">
        <v>1277</v>
      </c>
      <c r="C173" s="140" t="str">
        <f t="shared" si="4"/>
        <v>0647061611</v>
      </c>
      <c r="D173" s="140" t="str">
        <f t="shared" si="5"/>
        <v>06470616110</v>
      </c>
      <c r="E173" s="140">
        <v>647061611</v>
      </c>
      <c r="F173" s="141">
        <v>470616</v>
      </c>
      <c r="G173" s="142" t="s">
        <v>822</v>
      </c>
      <c r="H173" s="142" t="s">
        <v>94</v>
      </c>
      <c r="I173" s="142" t="s">
        <v>823</v>
      </c>
      <c r="J173" s="142" t="s">
        <v>124</v>
      </c>
      <c r="K173" s="142" t="s">
        <v>125</v>
      </c>
      <c r="L173" s="142" t="s">
        <v>104</v>
      </c>
      <c r="M173" s="142" t="s">
        <v>47</v>
      </c>
      <c r="N173" s="141">
        <v>493051</v>
      </c>
      <c r="O173" s="142" t="s">
        <v>816</v>
      </c>
      <c r="P173" s="142" t="b">
        <v>0</v>
      </c>
      <c r="Q173" s="142" t="s">
        <v>15</v>
      </c>
      <c r="R173" s="142" t="s">
        <v>15</v>
      </c>
      <c r="S173" s="142" t="b">
        <v>0</v>
      </c>
      <c r="T173" s="140" t="s">
        <v>15</v>
      </c>
      <c r="U173" s="142" t="b">
        <v>1</v>
      </c>
    </row>
    <row r="174" spans="1:21" ht="32" x14ac:dyDescent="0.2">
      <c r="A174" s="140">
        <v>615049901</v>
      </c>
      <c r="B174" s="146">
        <v>0</v>
      </c>
      <c r="C174" s="140" t="str">
        <f t="shared" si="4"/>
        <v>0615049901</v>
      </c>
      <c r="D174" s="140" t="str">
        <f t="shared" si="5"/>
        <v>06150499010</v>
      </c>
      <c r="E174" s="140">
        <v>615049901</v>
      </c>
      <c r="F174" s="141">
        <v>150499</v>
      </c>
      <c r="G174" s="142" t="s">
        <v>828</v>
      </c>
      <c r="H174" s="142" t="s">
        <v>94</v>
      </c>
      <c r="I174" s="142" t="s">
        <v>829</v>
      </c>
      <c r="J174" s="142" t="s">
        <v>134</v>
      </c>
      <c r="K174" s="142" t="s">
        <v>134</v>
      </c>
      <c r="L174" s="142" t="s">
        <v>104</v>
      </c>
      <c r="M174" s="142" t="s">
        <v>47</v>
      </c>
      <c r="N174" s="141">
        <v>512023</v>
      </c>
      <c r="O174" s="142" t="s">
        <v>830</v>
      </c>
      <c r="P174" s="142" t="b">
        <v>0</v>
      </c>
      <c r="Q174" s="142" t="s">
        <v>15</v>
      </c>
      <c r="R174" s="142" t="s">
        <v>15</v>
      </c>
      <c r="S174" s="142" t="b">
        <v>0</v>
      </c>
      <c r="T174" s="140" t="s">
        <v>15</v>
      </c>
      <c r="U174" s="142" t="b">
        <v>1</v>
      </c>
    </row>
    <row r="175" spans="1:21" ht="32" x14ac:dyDescent="0.2">
      <c r="A175" s="140">
        <v>551071603</v>
      </c>
      <c r="B175" s="146" t="s">
        <v>1277</v>
      </c>
      <c r="C175" s="140" t="str">
        <f t="shared" si="4"/>
        <v>0551071603</v>
      </c>
      <c r="D175" s="140" t="str">
        <f t="shared" si="5"/>
        <v>05510716030</v>
      </c>
      <c r="E175" s="140">
        <v>551071603</v>
      </c>
      <c r="F175" s="141">
        <v>510716</v>
      </c>
      <c r="G175" s="142" t="s">
        <v>831</v>
      </c>
      <c r="H175" s="142" t="s">
        <v>94</v>
      </c>
      <c r="I175" s="142" t="s">
        <v>832</v>
      </c>
      <c r="J175" s="142" t="s">
        <v>109</v>
      </c>
      <c r="K175" s="142" t="s">
        <v>110</v>
      </c>
      <c r="L175" s="142" t="s">
        <v>98</v>
      </c>
      <c r="M175" s="142" t="s">
        <v>111</v>
      </c>
      <c r="N175" s="141">
        <v>436013</v>
      </c>
      <c r="O175" s="142" t="s">
        <v>833</v>
      </c>
      <c r="P175" s="142" t="b">
        <v>0</v>
      </c>
      <c r="Q175" s="142" t="s">
        <v>15</v>
      </c>
      <c r="R175" s="142" t="s">
        <v>15</v>
      </c>
      <c r="S175" s="142" t="b">
        <v>0</v>
      </c>
      <c r="T175" s="140" t="s">
        <v>15</v>
      </c>
      <c r="U175" s="142" t="b">
        <v>1</v>
      </c>
    </row>
    <row r="176" spans="1:21" ht="48" x14ac:dyDescent="0.2">
      <c r="A176" s="140">
        <v>851070600</v>
      </c>
      <c r="B176" s="146">
        <v>0</v>
      </c>
      <c r="C176" s="140" t="str">
        <f t="shared" si="4"/>
        <v>0851070600</v>
      </c>
      <c r="D176" s="140" t="str">
        <f t="shared" si="5"/>
        <v>08510706000</v>
      </c>
      <c r="E176" s="140" t="s">
        <v>131</v>
      </c>
      <c r="F176" s="141">
        <v>510716</v>
      </c>
      <c r="G176" s="142" t="s">
        <v>843</v>
      </c>
      <c r="H176" s="142" t="s">
        <v>137</v>
      </c>
      <c r="I176" s="142" t="s">
        <v>844</v>
      </c>
      <c r="J176" s="142" t="s">
        <v>109</v>
      </c>
      <c r="K176" s="142" t="s">
        <v>110</v>
      </c>
      <c r="L176" s="142" t="s">
        <v>98</v>
      </c>
      <c r="M176" s="142" t="s">
        <v>111</v>
      </c>
      <c r="N176" s="141">
        <v>436013</v>
      </c>
      <c r="O176" s="142" t="s">
        <v>845</v>
      </c>
      <c r="P176" s="142" t="b">
        <v>0</v>
      </c>
      <c r="Q176" s="142" t="s">
        <v>15</v>
      </c>
      <c r="R176" s="142" t="s">
        <v>15</v>
      </c>
      <c r="S176" s="142" t="b">
        <v>0</v>
      </c>
      <c r="T176" s="140" t="s">
        <v>15</v>
      </c>
      <c r="U176" s="142" t="b">
        <v>1</v>
      </c>
    </row>
    <row r="177" spans="1:21" ht="16" x14ac:dyDescent="0.2">
      <c r="A177" s="140">
        <v>647030302</v>
      </c>
      <c r="B177" s="146">
        <v>0</v>
      </c>
      <c r="C177" s="140" t="str">
        <f t="shared" si="4"/>
        <v>0647030302</v>
      </c>
      <c r="D177" s="140" t="str">
        <f t="shared" si="5"/>
        <v>06470303020</v>
      </c>
      <c r="E177" s="140">
        <v>647030302</v>
      </c>
      <c r="F177" s="141">
        <v>470303</v>
      </c>
      <c r="G177" s="142" t="s">
        <v>848</v>
      </c>
      <c r="H177" s="142" t="s">
        <v>94</v>
      </c>
      <c r="I177" s="142" t="s">
        <v>849</v>
      </c>
      <c r="J177" s="142" t="s">
        <v>134</v>
      </c>
      <c r="K177" s="142" t="s">
        <v>134</v>
      </c>
      <c r="L177" s="142" t="s">
        <v>104</v>
      </c>
      <c r="M177" s="142" t="s">
        <v>47</v>
      </c>
      <c r="N177" s="141">
        <v>499044</v>
      </c>
      <c r="O177" s="142" t="s">
        <v>850</v>
      </c>
      <c r="P177" s="142" t="b">
        <v>0</v>
      </c>
      <c r="Q177" s="142" t="s">
        <v>15</v>
      </c>
      <c r="R177" s="142" t="s">
        <v>15</v>
      </c>
      <c r="S177" s="142" t="b">
        <v>0</v>
      </c>
      <c r="T177" s="140" t="s">
        <v>15</v>
      </c>
      <c r="U177" s="142" t="b">
        <v>1</v>
      </c>
    </row>
    <row r="178" spans="1:21" ht="16" x14ac:dyDescent="0.2">
      <c r="A178" s="140">
        <v>847030302</v>
      </c>
      <c r="B178" s="146">
        <v>0</v>
      </c>
      <c r="C178" s="140" t="str">
        <f t="shared" si="4"/>
        <v>0847030302</v>
      </c>
      <c r="D178" s="140" t="str">
        <f t="shared" si="5"/>
        <v>08470303020</v>
      </c>
      <c r="E178" s="140">
        <v>847030302</v>
      </c>
      <c r="F178" s="141">
        <v>470303</v>
      </c>
      <c r="G178" s="142" t="s">
        <v>851</v>
      </c>
      <c r="H178" s="142" t="s">
        <v>137</v>
      </c>
      <c r="I178" s="142" t="s">
        <v>852</v>
      </c>
      <c r="J178" s="142" t="s">
        <v>134</v>
      </c>
      <c r="K178" s="142" t="s">
        <v>134</v>
      </c>
      <c r="L178" s="142" t="s">
        <v>104</v>
      </c>
      <c r="M178" s="142" t="s">
        <v>47</v>
      </c>
      <c r="N178" s="141">
        <v>499044</v>
      </c>
      <c r="O178" s="142" t="s">
        <v>850</v>
      </c>
      <c r="P178" s="142" t="b">
        <v>0</v>
      </c>
      <c r="Q178" s="142" t="s">
        <v>15</v>
      </c>
      <c r="R178" s="142" t="s">
        <v>15</v>
      </c>
      <c r="S178" s="142" t="b">
        <v>0</v>
      </c>
      <c r="T178" s="140" t="s">
        <v>15</v>
      </c>
      <c r="U178" s="142" t="b">
        <v>1</v>
      </c>
    </row>
    <row r="179" spans="1:21" ht="32" x14ac:dyDescent="0.2">
      <c r="A179" s="140">
        <v>647030305</v>
      </c>
      <c r="B179" s="146" t="s">
        <v>1277</v>
      </c>
      <c r="C179" s="140" t="str">
        <f t="shared" si="4"/>
        <v>0647030305</v>
      </c>
      <c r="D179" s="140" t="str">
        <f t="shared" si="5"/>
        <v>06470303050</v>
      </c>
      <c r="E179" s="140">
        <v>647030305</v>
      </c>
      <c r="F179" s="141">
        <v>470303</v>
      </c>
      <c r="G179" s="142" t="s">
        <v>853</v>
      </c>
      <c r="H179" s="142" t="s">
        <v>94</v>
      </c>
      <c r="I179" s="142" t="s">
        <v>854</v>
      </c>
      <c r="J179" s="142" t="s">
        <v>134</v>
      </c>
      <c r="K179" s="142" t="s">
        <v>134</v>
      </c>
      <c r="L179" s="142" t="s">
        <v>104</v>
      </c>
      <c r="M179" s="142" t="s">
        <v>47</v>
      </c>
      <c r="N179" s="141">
        <v>499041</v>
      </c>
      <c r="O179" s="142" t="s">
        <v>718</v>
      </c>
      <c r="P179" s="142" t="b">
        <v>0</v>
      </c>
      <c r="Q179" s="142" t="s">
        <v>15</v>
      </c>
      <c r="R179" s="142" t="s">
        <v>15</v>
      </c>
      <c r="S179" s="142" t="b">
        <v>0</v>
      </c>
      <c r="T179" s="140" t="s">
        <v>15</v>
      </c>
      <c r="U179" s="142" t="b">
        <v>1</v>
      </c>
    </row>
    <row r="180" spans="1:21" ht="16" x14ac:dyDescent="0.2">
      <c r="A180" s="140">
        <v>647030306</v>
      </c>
      <c r="B180" s="146">
        <v>0</v>
      </c>
      <c r="C180" s="140" t="str">
        <f t="shared" si="4"/>
        <v>0647030306</v>
      </c>
      <c r="D180" s="140" t="str">
        <f t="shared" si="5"/>
        <v>06470303060</v>
      </c>
      <c r="E180" s="140">
        <v>647030306</v>
      </c>
      <c r="F180" s="141">
        <v>470303</v>
      </c>
      <c r="G180" s="142" t="s">
        <v>855</v>
      </c>
      <c r="H180" s="142" t="s">
        <v>94</v>
      </c>
      <c r="I180" s="142" t="s">
        <v>856</v>
      </c>
      <c r="J180" s="142" t="s">
        <v>134</v>
      </c>
      <c r="K180" s="142" t="s">
        <v>134</v>
      </c>
      <c r="L180" s="142" t="s">
        <v>104</v>
      </c>
      <c r="M180" s="142" t="s">
        <v>47</v>
      </c>
      <c r="N180" s="141">
        <v>499044</v>
      </c>
      <c r="O180" s="142" t="s">
        <v>850</v>
      </c>
      <c r="P180" s="142" t="b">
        <v>0</v>
      </c>
      <c r="Q180" s="142" t="s">
        <v>15</v>
      </c>
      <c r="R180" s="142" t="s">
        <v>15</v>
      </c>
      <c r="S180" s="142" t="b">
        <v>0</v>
      </c>
      <c r="T180" s="140" t="s">
        <v>15</v>
      </c>
      <c r="U180" s="142" t="b">
        <v>1</v>
      </c>
    </row>
    <row r="181" spans="1:21" ht="32" x14ac:dyDescent="0.2">
      <c r="A181" s="140">
        <v>511080403</v>
      </c>
      <c r="B181" s="146">
        <v>0</v>
      </c>
      <c r="C181" s="140" t="str">
        <f t="shared" si="4"/>
        <v>0511080403</v>
      </c>
      <c r="D181" s="140" t="str">
        <f t="shared" si="5"/>
        <v>05110804030</v>
      </c>
      <c r="E181" s="140">
        <v>511080403</v>
      </c>
      <c r="F181" s="141">
        <v>110804</v>
      </c>
      <c r="G181" s="142" t="s">
        <v>858</v>
      </c>
      <c r="H181" s="142" t="s">
        <v>94</v>
      </c>
      <c r="I181" s="142" t="s">
        <v>859</v>
      </c>
      <c r="J181" s="142" t="s">
        <v>96</v>
      </c>
      <c r="K181" s="142" t="s">
        <v>97</v>
      </c>
      <c r="L181" s="142" t="s">
        <v>98</v>
      </c>
      <c r="M181" s="142" t="s">
        <v>47</v>
      </c>
      <c r="N181" s="141">
        <v>151132</v>
      </c>
      <c r="O181" s="142" t="s">
        <v>656</v>
      </c>
      <c r="P181" s="142" t="b">
        <v>0</v>
      </c>
      <c r="Q181" s="142" t="s">
        <v>15</v>
      </c>
      <c r="R181" s="142" t="s">
        <v>15</v>
      </c>
      <c r="S181" s="142" t="b">
        <v>0</v>
      </c>
      <c r="T181" s="140" t="s">
        <v>15</v>
      </c>
      <c r="U181" s="142" t="b">
        <v>1</v>
      </c>
    </row>
    <row r="182" spans="1:21" ht="32" x14ac:dyDescent="0.2">
      <c r="A182" s="140">
        <v>511080402</v>
      </c>
      <c r="B182" s="146" t="s">
        <v>1277</v>
      </c>
      <c r="C182" s="140" t="str">
        <f t="shared" si="4"/>
        <v>0511080402</v>
      </c>
      <c r="D182" s="140" t="str">
        <f t="shared" si="5"/>
        <v>05110804020</v>
      </c>
      <c r="E182" s="140">
        <v>511080402</v>
      </c>
      <c r="F182" s="141">
        <v>110804</v>
      </c>
      <c r="G182" s="142" t="s">
        <v>860</v>
      </c>
      <c r="H182" s="142" t="s">
        <v>94</v>
      </c>
      <c r="I182" s="142" t="s">
        <v>861</v>
      </c>
      <c r="J182" s="142" t="s">
        <v>96</v>
      </c>
      <c r="K182" s="142" t="s">
        <v>97</v>
      </c>
      <c r="L182" s="142" t="s">
        <v>98</v>
      </c>
      <c r="M182" s="142" t="s">
        <v>47</v>
      </c>
      <c r="N182" s="141">
        <v>151132</v>
      </c>
      <c r="O182" s="142" t="s">
        <v>656</v>
      </c>
      <c r="P182" s="142" t="b">
        <v>0</v>
      </c>
      <c r="Q182" s="142" t="s">
        <v>15</v>
      </c>
      <c r="R182" s="142" t="s">
        <v>15</v>
      </c>
      <c r="S182" s="142" t="b">
        <v>0</v>
      </c>
      <c r="T182" s="140" t="s">
        <v>15</v>
      </c>
      <c r="U182" s="142" t="b">
        <v>1</v>
      </c>
    </row>
    <row r="183" spans="1:21" ht="32" x14ac:dyDescent="0.2">
      <c r="A183" s="140">
        <v>850060200</v>
      </c>
      <c r="B183" s="146" t="s">
        <v>1277</v>
      </c>
      <c r="C183" s="140" t="str">
        <f t="shared" si="4"/>
        <v>0850060200</v>
      </c>
      <c r="D183" s="140" t="str">
        <f t="shared" si="5"/>
        <v>08500602000</v>
      </c>
      <c r="E183" s="140" t="s">
        <v>131</v>
      </c>
      <c r="F183" s="141">
        <v>500602</v>
      </c>
      <c r="G183" s="142" t="s">
        <v>865</v>
      </c>
      <c r="H183" s="142" t="s">
        <v>137</v>
      </c>
      <c r="I183" s="142" t="s">
        <v>866</v>
      </c>
      <c r="J183" s="142" t="s">
        <v>102</v>
      </c>
      <c r="K183" s="142" t="s">
        <v>103</v>
      </c>
      <c r="L183" s="142" t="s">
        <v>104</v>
      </c>
      <c r="M183" s="142" t="s">
        <v>47</v>
      </c>
      <c r="N183" s="141">
        <v>272012</v>
      </c>
      <c r="O183" s="142" t="s">
        <v>485</v>
      </c>
      <c r="P183" s="142" t="b">
        <v>0</v>
      </c>
      <c r="Q183" s="142" t="s">
        <v>15</v>
      </c>
      <c r="R183" s="142" t="s">
        <v>15</v>
      </c>
      <c r="S183" s="142" t="b">
        <v>0</v>
      </c>
      <c r="T183" s="140" t="s">
        <v>15</v>
      </c>
      <c r="U183" s="142" t="b">
        <v>1</v>
      </c>
    </row>
    <row r="184" spans="1:21" ht="32" x14ac:dyDescent="0.2">
      <c r="A184" s="140">
        <v>647000002</v>
      </c>
      <c r="B184" s="146">
        <v>0</v>
      </c>
      <c r="C184" s="140" t="str">
        <f t="shared" si="4"/>
        <v>0647000002</v>
      </c>
      <c r="D184" s="140" t="str">
        <f t="shared" si="5"/>
        <v>06470000020</v>
      </c>
      <c r="E184" s="140">
        <v>647000002</v>
      </c>
      <c r="F184" s="141">
        <v>470000</v>
      </c>
      <c r="G184" s="142" t="s">
        <v>869</v>
      </c>
      <c r="H184" s="142" t="s">
        <v>94</v>
      </c>
      <c r="I184" s="142" t="s">
        <v>870</v>
      </c>
      <c r="J184" s="142" t="s">
        <v>173</v>
      </c>
      <c r="K184" s="142" t="s">
        <v>134</v>
      </c>
      <c r="L184" s="142" t="s">
        <v>104</v>
      </c>
      <c r="M184" s="142" t="s">
        <v>47</v>
      </c>
      <c r="N184" s="141">
        <v>533032</v>
      </c>
      <c r="O184" s="142" t="s">
        <v>385</v>
      </c>
      <c r="P184" s="142" t="b">
        <v>0</v>
      </c>
      <c r="Q184" s="142" t="s">
        <v>15</v>
      </c>
      <c r="R184" s="142" t="s">
        <v>15</v>
      </c>
      <c r="S184" s="142" t="b">
        <v>0</v>
      </c>
      <c r="T184" s="140" t="s">
        <v>15</v>
      </c>
      <c r="U184" s="142" t="b">
        <v>1</v>
      </c>
    </row>
    <row r="185" spans="1:21" ht="32" x14ac:dyDescent="0.2">
      <c r="A185" s="140">
        <v>511090102</v>
      </c>
      <c r="B185" s="146" t="s">
        <v>1277</v>
      </c>
      <c r="C185" s="140" t="str">
        <f t="shared" si="4"/>
        <v>0511090102</v>
      </c>
      <c r="D185" s="140" t="str">
        <f t="shared" si="5"/>
        <v>05110901020</v>
      </c>
      <c r="E185" s="140">
        <v>511090102</v>
      </c>
      <c r="F185" s="141">
        <v>110901</v>
      </c>
      <c r="G185" s="142" t="s">
        <v>878</v>
      </c>
      <c r="H185" s="142" t="s">
        <v>94</v>
      </c>
      <c r="I185" s="142" t="s">
        <v>879</v>
      </c>
      <c r="J185" s="142" t="s">
        <v>96</v>
      </c>
      <c r="K185" s="142" t="s">
        <v>97</v>
      </c>
      <c r="L185" s="142" t="s">
        <v>98</v>
      </c>
      <c r="M185" s="142" t="s">
        <v>47</v>
      </c>
      <c r="N185" s="141">
        <v>151143</v>
      </c>
      <c r="O185" s="142" t="s">
        <v>880</v>
      </c>
      <c r="P185" s="142" t="b">
        <v>0</v>
      </c>
      <c r="Q185" s="142" t="s">
        <v>15</v>
      </c>
      <c r="R185" s="142" t="s">
        <v>15</v>
      </c>
      <c r="S185" s="142" t="b">
        <v>0</v>
      </c>
      <c r="T185" s="140" t="s">
        <v>15</v>
      </c>
      <c r="U185" s="142" t="b">
        <v>1</v>
      </c>
    </row>
    <row r="186" spans="1:21" ht="32" x14ac:dyDescent="0.2">
      <c r="A186" s="140">
        <v>511090105</v>
      </c>
      <c r="B186" s="146">
        <v>0</v>
      </c>
      <c r="C186" s="140" t="str">
        <f t="shared" si="4"/>
        <v>0511090105</v>
      </c>
      <c r="D186" s="140" t="str">
        <f t="shared" si="5"/>
        <v>05110901050</v>
      </c>
      <c r="E186" s="140">
        <v>511090105</v>
      </c>
      <c r="F186" s="141">
        <v>110901</v>
      </c>
      <c r="G186" s="142" t="s">
        <v>882</v>
      </c>
      <c r="H186" s="142" t="s">
        <v>94</v>
      </c>
      <c r="I186" s="142" t="s">
        <v>883</v>
      </c>
      <c r="J186" s="142" t="s">
        <v>96</v>
      </c>
      <c r="K186" s="142" t="s">
        <v>97</v>
      </c>
      <c r="L186" s="142" t="s">
        <v>98</v>
      </c>
      <c r="M186" s="142" t="s">
        <v>47</v>
      </c>
      <c r="N186" s="141">
        <v>151143</v>
      </c>
      <c r="O186" s="142" t="s">
        <v>880</v>
      </c>
      <c r="P186" s="142" t="b">
        <v>0</v>
      </c>
      <c r="Q186" s="142" t="s">
        <v>15</v>
      </c>
      <c r="R186" s="142" t="s">
        <v>15</v>
      </c>
      <c r="S186" s="142" t="b">
        <v>0</v>
      </c>
      <c r="T186" s="140" t="s">
        <v>15</v>
      </c>
      <c r="U186" s="142" t="b">
        <v>1</v>
      </c>
    </row>
    <row r="187" spans="1:21" ht="48" x14ac:dyDescent="0.2">
      <c r="A187" s="140">
        <v>101060602</v>
      </c>
      <c r="B187" s="146">
        <v>0</v>
      </c>
      <c r="C187" s="140" t="str">
        <f t="shared" si="4"/>
        <v>0101060602</v>
      </c>
      <c r="D187" s="140" t="str">
        <f t="shared" si="5"/>
        <v>01010606020</v>
      </c>
      <c r="E187" s="140">
        <v>101060602</v>
      </c>
      <c r="F187" s="141">
        <v>10606</v>
      </c>
      <c r="G187" s="142" t="s">
        <v>887</v>
      </c>
      <c r="H187" s="142" t="s">
        <v>94</v>
      </c>
      <c r="I187" s="142" t="s">
        <v>888</v>
      </c>
      <c r="J187" s="142" t="s">
        <v>154</v>
      </c>
      <c r="K187" s="142" t="s">
        <v>155</v>
      </c>
      <c r="L187" s="142" t="s">
        <v>156</v>
      </c>
      <c r="M187" s="142" t="s">
        <v>47</v>
      </c>
      <c r="N187" s="141">
        <v>119013</v>
      </c>
      <c r="O187" s="142" t="s">
        <v>157</v>
      </c>
      <c r="P187" s="142" t="b">
        <v>0</v>
      </c>
      <c r="Q187" s="142" t="s">
        <v>15</v>
      </c>
      <c r="R187" s="142" t="s">
        <v>15</v>
      </c>
      <c r="S187" s="142" t="b">
        <v>0</v>
      </c>
      <c r="T187" s="140" t="s">
        <v>15</v>
      </c>
      <c r="U187" s="142" t="b">
        <v>1</v>
      </c>
    </row>
    <row r="188" spans="1:21" ht="48" x14ac:dyDescent="0.2">
      <c r="A188" s="140">
        <v>801060602</v>
      </c>
      <c r="B188" s="146">
        <v>0</v>
      </c>
      <c r="C188" s="140" t="str">
        <f t="shared" si="4"/>
        <v>0801060602</v>
      </c>
      <c r="D188" s="140" t="str">
        <f t="shared" si="5"/>
        <v>08010606020</v>
      </c>
      <c r="E188" s="140">
        <v>801060602</v>
      </c>
      <c r="F188" s="141">
        <v>10606</v>
      </c>
      <c r="G188" s="142" t="s">
        <v>889</v>
      </c>
      <c r="H188" s="142" t="s">
        <v>137</v>
      </c>
      <c r="I188" s="142" t="s">
        <v>890</v>
      </c>
      <c r="J188" s="142" t="s">
        <v>154</v>
      </c>
      <c r="K188" s="142" t="s">
        <v>155</v>
      </c>
      <c r="L188" s="142" t="s">
        <v>156</v>
      </c>
      <c r="M188" s="142" t="s">
        <v>47</v>
      </c>
      <c r="N188" s="141">
        <v>119013</v>
      </c>
      <c r="O188" s="142" t="s">
        <v>157</v>
      </c>
      <c r="P188" s="142" t="b">
        <v>0</v>
      </c>
      <c r="Q188" s="142" t="s">
        <v>15</v>
      </c>
      <c r="R188" s="142" t="s">
        <v>15</v>
      </c>
      <c r="S188" s="142" t="b">
        <v>0</v>
      </c>
      <c r="T188" s="140" t="s">
        <v>15</v>
      </c>
      <c r="U188" s="142" t="b">
        <v>1</v>
      </c>
    </row>
    <row r="189" spans="1:21" ht="48" x14ac:dyDescent="0.2">
      <c r="A189" s="140">
        <v>801060603</v>
      </c>
      <c r="B189" s="146" t="s">
        <v>1277</v>
      </c>
      <c r="C189" s="140" t="str">
        <f t="shared" si="4"/>
        <v>0801060603</v>
      </c>
      <c r="D189" s="140" t="str">
        <f t="shared" si="5"/>
        <v>08010606030</v>
      </c>
      <c r="E189" s="140">
        <v>801060603</v>
      </c>
      <c r="F189" s="141">
        <v>10606</v>
      </c>
      <c r="G189" s="142" t="s">
        <v>891</v>
      </c>
      <c r="H189" s="142" t="s">
        <v>137</v>
      </c>
      <c r="I189" s="142" t="s">
        <v>892</v>
      </c>
      <c r="J189" s="142" t="s">
        <v>154</v>
      </c>
      <c r="K189" s="142" t="s">
        <v>155</v>
      </c>
      <c r="L189" s="142" t="s">
        <v>156</v>
      </c>
      <c r="M189" s="142" t="s">
        <v>47</v>
      </c>
      <c r="N189" s="141">
        <v>119013</v>
      </c>
      <c r="O189" s="142" t="s">
        <v>157</v>
      </c>
      <c r="P189" s="142" t="b">
        <v>0</v>
      </c>
      <c r="Q189" s="142" t="s">
        <v>15</v>
      </c>
      <c r="R189" s="142" t="s">
        <v>15</v>
      </c>
      <c r="S189" s="142" t="b">
        <v>0</v>
      </c>
      <c r="T189" s="140" t="s">
        <v>15</v>
      </c>
      <c r="U189" s="142" t="b">
        <v>1</v>
      </c>
    </row>
    <row r="190" spans="1:21" ht="48" x14ac:dyDescent="0.2">
      <c r="A190" s="140">
        <v>852020400</v>
      </c>
      <c r="B190" s="146" t="s">
        <v>1277</v>
      </c>
      <c r="C190" s="140" t="str">
        <f t="shared" si="4"/>
        <v>0852020400</v>
      </c>
      <c r="D190" s="140" t="str">
        <f t="shared" si="5"/>
        <v>08520204000</v>
      </c>
      <c r="E190" s="140" t="s">
        <v>131</v>
      </c>
      <c r="F190" s="141">
        <v>520204</v>
      </c>
      <c r="G190" s="142" t="s">
        <v>895</v>
      </c>
      <c r="H190" s="142" t="s">
        <v>137</v>
      </c>
      <c r="I190" s="142" t="s">
        <v>896</v>
      </c>
      <c r="J190" s="142" t="s">
        <v>109</v>
      </c>
      <c r="K190" s="142" t="s">
        <v>110</v>
      </c>
      <c r="L190" s="142" t="s">
        <v>98</v>
      </c>
      <c r="M190" s="142" t="s">
        <v>105</v>
      </c>
      <c r="N190" s="141">
        <v>113012</v>
      </c>
      <c r="O190" s="142" t="s">
        <v>897</v>
      </c>
      <c r="P190" s="142" t="b">
        <v>0</v>
      </c>
      <c r="Q190" s="142" t="s">
        <v>15</v>
      </c>
      <c r="R190" s="142" t="s">
        <v>15</v>
      </c>
      <c r="S190" s="142" t="b">
        <v>0</v>
      </c>
      <c r="T190" s="140" t="s">
        <v>15</v>
      </c>
      <c r="U190" s="142" t="b">
        <v>1</v>
      </c>
    </row>
    <row r="191" spans="1:21" ht="32" x14ac:dyDescent="0.2">
      <c r="A191" s="140">
        <v>852020100</v>
      </c>
      <c r="B191" s="146">
        <v>0</v>
      </c>
      <c r="C191" s="140" t="str">
        <f t="shared" si="4"/>
        <v>0852020100</v>
      </c>
      <c r="D191" s="140" t="str">
        <f t="shared" si="5"/>
        <v>08520201000</v>
      </c>
      <c r="E191" s="140" t="s">
        <v>254</v>
      </c>
      <c r="F191" s="141">
        <v>520201</v>
      </c>
      <c r="G191" s="142" t="s">
        <v>900</v>
      </c>
      <c r="H191" s="142" t="s">
        <v>137</v>
      </c>
      <c r="I191" s="142" t="s">
        <v>901</v>
      </c>
      <c r="J191" s="142" t="s">
        <v>109</v>
      </c>
      <c r="K191" s="142" t="s">
        <v>110</v>
      </c>
      <c r="L191" s="142" t="s">
        <v>98</v>
      </c>
      <c r="M191" s="142" t="s">
        <v>47</v>
      </c>
      <c r="N191" s="141">
        <v>111021</v>
      </c>
      <c r="O191" s="142" t="s">
        <v>199</v>
      </c>
      <c r="P191" s="142" t="b">
        <v>0</v>
      </c>
      <c r="Q191" s="142" t="s">
        <v>15</v>
      </c>
      <c r="R191" s="142" t="s">
        <v>15</v>
      </c>
      <c r="S191" s="142" t="b">
        <v>0</v>
      </c>
      <c r="T191" s="140" t="s">
        <v>15</v>
      </c>
      <c r="U191" s="142" t="b">
        <v>1</v>
      </c>
    </row>
    <row r="192" spans="1:21" ht="32" x14ac:dyDescent="0.2">
      <c r="A192" s="140">
        <v>846040800</v>
      </c>
      <c r="B192" s="146" t="s">
        <v>1277</v>
      </c>
      <c r="C192" s="140" t="str">
        <f t="shared" si="4"/>
        <v>0846040800</v>
      </c>
      <c r="D192" s="140" t="str">
        <f t="shared" si="5"/>
        <v>08460408000</v>
      </c>
      <c r="E192" s="140">
        <v>846040800</v>
      </c>
      <c r="F192" s="141">
        <v>460408</v>
      </c>
      <c r="G192" s="142" t="s">
        <v>904</v>
      </c>
      <c r="H192" s="142" t="s">
        <v>137</v>
      </c>
      <c r="I192" s="142" t="s">
        <v>905</v>
      </c>
      <c r="J192" s="142" t="s">
        <v>141</v>
      </c>
      <c r="K192" s="142" t="s">
        <v>142</v>
      </c>
      <c r="L192" s="142" t="s">
        <v>104</v>
      </c>
      <c r="M192" s="142" t="s">
        <v>47</v>
      </c>
      <c r="N192" s="141">
        <v>472141</v>
      </c>
      <c r="O192" s="142" t="s">
        <v>906</v>
      </c>
      <c r="P192" s="142" t="b">
        <v>0</v>
      </c>
      <c r="Q192" s="142" t="s">
        <v>15</v>
      </c>
      <c r="R192" s="142" t="s">
        <v>15</v>
      </c>
      <c r="S192" s="142" t="b">
        <v>0</v>
      </c>
      <c r="T192" s="140" t="s">
        <v>15</v>
      </c>
      <c r="U192" s="142" t="b">
        <v>1</v>
      </c>
    </row>
    <row r="193" spans="1:21" ht="32" x14ac:dyDescent="0.2">
      <c r="A193" s="140">
        <v>811010100</v>
      </c>
      <c r="B193" s="146" t="s">
        <v>1277</v>
      </c>
      <c r="C193" s="140" t="str">
        <f t="shared" si="4"/>
        <v>0811010100</v>
      </c>
      <c r="D193" s="140" t="str">
        <f t="shared" si="5"/>
        <v>08110101000</v>
      </c>
      <c r="E193" s="140">
        <v>811010100</v>
      </c>
      <c r="F193" s="141">
        <v>110101</v>
      </c>
      <c r="G193" s="142" t="s">
        <v>911</v>
      </c>
      <c r="H193" s="142" t="s">
        <v>137</v>
      </c>
      <c r="I193" s="142" t="s">
        <v>912</v>
      </c>
      <c r="J193" s="142" t="s">
        <v>96</v>
      </c>
      <c r="K193" s="142" t="s">
        <v>97</v>
      </c>
      <c r="L193" s="142" t="s">
        <v>98</v>
      </c>
      <c r="M193" s="142" t="s">
        <v>47</v>
      </c>
      <c r="N193" s="141">
        <v>151151</v>
      </c>
      <c r="O193" s="142" t="s">
        <v>197</v>
      </c>
      <c r="P193" s="142" t="b">
        <v>0</v>
      </c>
      <c r="Q193" s="142" t="s">
        <v>15</v>
      </c>
      <c r="R193" s="142" t="s">
        <v>15</v>
      </c>
      <c r="S193" s="142" t="b">
        <v>0</v>
      </c>
      <c r="T193" s="140" t="s">
        <v>15</v>
      </c>
      <c r="U193" s="142" t="b">
        <v>1</v>
      </c>
    </row>
    <row r="194" spans="1:21" ht="32" x14ac:dyDescent="0.2">
      <c r="A194" s="140">
        <v>846040401</v>
      </c>
      <c r="B194" s="146" t="s">
        <v>1277</v>
      </c>
      <c r="C194" s="140" t="str">
        <f t="shared" si="4"/>
        <v>0846040401</v>
      </c>
      <c r="D194" s="140" t="str">
        <f t="shared" si="5"/>
        <v>08460404010</v>
      </c>
      <c r="E194" s="140">
        <v>846040401</v>
      </c>
      <c r="F194" s="141">
        <v>460404</v>
      </c>
      <c r="G194" s="142" t="s">
        <v>915</v>
      </c>
      <c r="H194" s="142" t="s">
        <v>137</v>
      </c>
      <c r="I194" s="142" t="s">
        <v>916</v>
      </c>
      <c r="J194" s="142" t="s">
        <v>141</v>
      </c>
      <c r="K194" s="142" t="s">
        <v>142</v>
      </c>
      <c r="L194" s="142" t="s">
        <v>104</v>
      </c>
      <c r="M194" s="142" t="s">
        <v>47</v>
      </c>
      <c r="N194" s="141">
        <v>472161</v>
      </c>
      <c r="O194" s="142" t="s">
        <v>917</v>
      </c>
      <c r="P194" s="142" t="b">
        <v>0</v>
      </c>
      <c r="Q194" s="142" t="s">
        <v>15</v>
      </c>
      <c r="R194" s="142" t="s">
        <v>15</v>
      </c>
      <c r="S194" s="142" t="b">
        <v>0</v>
      </c>
      <c r="T194" s="140" t="s">
        <v>15</v>
      </c>
      <c r="U194" s="142" t="b">
        <v>1</v>
      </c>
    </row>
    <row r="195" spans="1:21" ht="32" x14ac:dyDescent="0.2">
      <c r="A195" s="140">
        <v>646050312</v>
      </c>
      <c r="B195" s="146" t="s">
        <v>1277</v>
      </c>
      <c r="C195" s="140" t="str">
        <f t="shared" si="4"/>
        <v>0646050312</v>
      </c>
      <c r="D195" s="140" t="str">
        <f t="shared" si="5"/>
        <v>06460503120</v>
      </c>
      <c r="E195" s="140">
        <v>646050312</v>
      </c>
      <c r="F195" s="141">
        <v>460503</v>
      </c>
      <c r="G195" s="142" t="s">
        <v>918</v>
      </c>
      <c r="H195" s="142" t="s">
        <v>94</v>
      </c>
      <c r="I195" s="142" t="s">
        <v>919</v>
      </c>
      <c r="J195" s="142" t="s">
        <v>141</v>
      </c>
      <c r="K195" s="142" t="s">
        <v>142</v>
      </c>
      <c r="L195" s="142" t="s">
        <v>104</v>
      </c>
      <c r="M195" s="142" t="s">
        <v>47</v>
      </c>
      <c r="N195" s="141">
        <v>472152</v>
      </c>
      <c r="O195" s="142" t="s">
        <v>639</v>
      </c>
      <c r="P195" s="142" t="b">
        <v>0</v>
      </c>
      <c r="Q195" s="142" t="s">
        <v>15</v>
      </c>
      <c r="R195" s="142" t="s">
        <v>15</v>
      </c>
      <c r="S195" s="142" t="b">
        <v>0</v>
      </c>
      <c r="T195" s="140">
        <v>646050302</v>
      </c>
      <c r="U195" s="142" t="b">
        <v>1</v>
      </c>
    </row>
    <row r="196" spans="1:21" ht="32" x14ac:dyDescent="0.2">
      <c r="A196" s="140">
        <v>846050302</v>
      </c>
      <c r="B196" s="146" t="s">
        <v>1277</v>
      </c>
      <c r="C196" s="140" t="str">
        <f t="shared" ref="C196:C238" si="6">CONCATENATE(B196,A196)</f>
        <v>0846050302</v>
      </c>
      <c r="D196" s="140" t="str">
        <f t="shared" ref="D196:D238" si="7">CONCATENATE(C196,B196)</f>
        <v>08460503020</v>
      </c>
      <c r="E196" s="140">
        <v>846050302</v>
      </c>
      <c r="F196" s="141">
        <v>460503</v>
      </c>
      <c r="G196" s="142" t="s">
        <v>920</v>
      </c>
      <c r="H196" s="142" t="s">
        <v>137</v>
      </c>
      <c r="I196" s="142" t="s">
        <v>921</v>
      </c>
      <c r="J196" s="142" t="s">
        <v>141</v>
      </c>
      <c r="K196" s="142" t="s">
        <v>142</v>
      </c>
      <c r="L196" s="142" t="s">
        <v>104</v>
      </c>
      <c r="M196" s="142" t="s">
        <v>47</v>
      </c>
      <c r="N196" s="141">
        <v>472152</v>
      </c>
      <c r="O196" s="142" t="s">
        <v>639</v>
      </c>
      <c r="P196" s="142" t="b">
        <v>0</v>
      </c>
      <c r="Q196" s="142" t="s">
        <v>15</v>
      </c>
      <c r="R196" s="142" t="s">
        <v>15</v>
      </c>
      <c r="S196" s="142" t="b">
        <v>0</v>
      </c>
      <c r="T196" s="140" t="s">
        <v>15</v>
      </c>
      <c r="U196" s="142" t="b">
        <v>1</v>
      </c>
    </row>
    <row r="197" spans="1:21" ht="32" x14ac:dyDescent="0.2">
      <c r="A197" s="140">
        <v>843012000</v>
      </c>
      <c r="B197" s="146">
        <v>0</v>
      </c>
      <c r="C197" s="140" t="str">
        <f t="shared" si="6"/>
        <v>0843012000</v>
      </c>
      <c r="D197" s="140" t="str">
        <f t="shared" si="7"/>
        <v>08430120000</v>
      </c>
      <c r="E197" s="140" t="s">
        <v>181</v>
      </c>
      <c r="F197" s="141">
        <v>430120</v>
      </c>
      <c r="G197" s="142" t="s">
        <v>1230</v>
      </c>
      <c r="H197" s="142" t="s">
        <v>137</v>
      </c>
      <c r="I197" s="142" t="s">
        <v>1231</v>
      </c>
      <c r="J197" s="142" t="s">
        <v>250</v>
      </c>
      <c r="K197" s="142" t="s">
        <v>251</v>
      </c>
      <c r="L197" s="142" t="s">
        <v>185</v>
      </c>
      <c r="M197" s="142" t="s">
        <v>47</v>
      </c>
      <c r="N197" s="141">
        <v>333051</v>
      </c>
      <c r="O197" s="142" t="s">
        <v>252</v>
      </c>
      <c r="P197" s="142" t="b">
        <v>0</v>
      </c>
      <c r="Q197" s="142" t="s">
        <v>15</v>
      </c>
      <c r="R197" s="142" t="s">
        <v>15</v>
      </c>
      <c r="S197" s="142" t="b">
        <v>0</v>
      </c>
      <c r="T197" s="140" t="s">
        <v>15</v>
      </c>
      <c r="U197" s="142" t="b">
        <v>1</v>
      </c>
    </row>
    <row r="198" spans="1:21" ht="32" x14ac:dyDescent="0.2">
      <c r="A198" s="140">
        <v>743019903</v>
      </c>
      <c r="B198" s="146" t="s">
        <v>1277</v>
      </c>
      <c r="C198" s="140" t="str">
        <f t="shared" si="6"/>
        <v>0743019903</v>
      </c>
      <c r="D198" s="140" t="str">
        <f t="shared" si="7"/>
        <v>07430199030</v>
      </c>
      <c r="E198" s="140">
        <v>743019903</v>
      </c>
      <c r="F198" s="141">
        <v>430199</v>
      </c>
      <c r="G198" s="142" t="s">
        <v>923</v>
      </c>
      <c r="H198" s="142" t="s">
        <v>94</v>
      </c>
      <c r="I198" s="142" t="s">
        <v>924</v>
      </c>
      <c r="J198" s="142" t="s">
        <v>250</v>
      </c>
      <c r="K198" s="142" t="s">
        <v>251</v>
      </c>
      <c r="L198" s="142" t="s">
        <v>185</v>
      </c>
      <c r="M198" s="142" t="s">
        <v>105</v>
      </c>
      <c r="N198" s="141">
        <v>131041</v>
      </c>
      <c r="O198" s="142" t="s">
        <v>925</v>
      </c>
      <c r="P198" s="142" t="b">
        <v>0</v>
      </c>
      <c r="Q198" s="142" t="s">
        <v>15</v>
      </c>
      <c r="R198" s="142" t="s">
        <v>15</v>
      </c>
      <c r="S198" s="142" t="b">
        <v>0</v>
      </c>
      <c r="T198" s="140" t="s">
        <v>15</v>
      </c>
      <c r="U198" s="142" t="b">
        <v>1</v>
      </c>
    </row>
    <row r="199" spans="1:21" ht="48" x14ac:dyDescent="0.2">
      <c r="A199" s="140">
        <v>647060604</v>
      </c>
      <c r="B199" s="146" t="s">
        <v>1277</v>
      </c>
      <c r="C199" s="140" t="str">
        <f t="shared" si="6"/>
        <v>0647060604</v>
      </c>
      <c r="D199" s="140" t="str">
        <f t="shared" si="7"/>
        <v>06470606040</v>
      </c>
      <c r="E199" s="140">
        <v>647060604</v>
      </c>
      <c r="F199" s="141">
        <v>470606</v>
      </c>
      <c r="G199" s="142" t="s">
        <v>926</v>
      </c>
      <c r="H199" s="142" t="s">
        <v>94</v>
      </c>
      <c r="I199" s="142" t="s">
        <v>927</v>
      </c>
      <c r="J199" s="142" t="s">
        <v>124</v>
      </c>
      <c r="K199" s="142" t="s">
        <v>125</v>
      </c>
      <c r="L199" s="142" t="s">
        <v>104</v>
      </c>
      <c r="M199" s="142" t="s">
        <v>47</v>
      </c>
      <c r="N199" s="141">
        <v>493053</v>
      </c>
      <c r="O199" s="142" t="s">
        <v>928</v>
      </c>
      <c r="P199" s="142" t="b">
        <v>0</v>
      </c>
      <c r="Q199" s="142" t="s">
        <v>15</v>
      </c>
      <c r="R199" s="142" t="s">
        <v>15</v>
      </c>
      <c r="S199" s="142" t="b">
        <v>0</v>
      </c>
      <c r="T199" s="140">
        <v>647060600</v>
      </c>
      <c r="U199" s="142" t="b">
        <v>1</v>
      </c>
    </row>
    <row r="200" spans="1:21" ht="16" x14ac:dyDescent="0.2">
      <c r="A200" s="140">
        <v>713129902</v>
      </c>
      <c r="B200" s="146" t="s">
        <v>1277</v>
      </c>
      <c r="C200" s="140" t="str">
        <f t="shared" si="6"/>
        <v>0713129902</v>
      </c>
      <c r="D200" s="140" t="str">
        <f t="shared" si="7"/>
        <v>07131299020</v>
      </c>
      <c r="E200" s="140">
        <v>713129902</v>
      </c>
      <c r="F200" s="141">
        <v>131299</v>
      </c>
      <c r="G200" s="142" t="s">
        <v>930</v>
      </c>
      <c r="H200" s="142" t="s">
        <v>94</v>
      </c>
      <c r="I200" s="142" t="s">
        <v>931</v>
      </c>
      <c r="J200" s="142" t="s">
        <v>183</v>
      </c>
      <c r="K200" s="142" t="s">
        <v>184</v>
      </c>
      <c r="L200" s="142" t="s">
        <v>185</v>
      </c>
      <c r="M200" s="142" t="s">
        <v>105</v>
      </c>
      <c r="N200" s="141">
        <v>259041</v>
      </c>
      <c r="O200" s="142" t="s">
        <v>932</v>
      </c>
      <c r="P200" s="142" t="b">
        <v>0</v>
      </c>
      <c r="Q200" s="142" t="s">
        <v>15</v>
      </c>
      <c r="R200" s="142" t="s">
        <v>15</v>
      </c>
      <c r="S200" s="142" t="b">
        <v>0</v>
      </c>
      <c r="T200" s="140" t="s">
        <v>15</v>
      </c>
      <c r="U200" s="142" t="b">
        <v>1</v>
      </c>
    </row>
    <row r="201" spans="1:21" ht="32" x14ac:dyDescent="0.2">
      <c r="A201" s="140">
        <v>743010907</v>
      </c>
      <c r="B201" s="146">
        <v>0</v>
      </c>
      <c r="C201" s="140" t="str">
        <f t="shared" si="6"/>
        <v>0743010907</v>
      </c>
      <c r="D201" s="140" t="str">
        <f t="shared" si="7"/>
        <v>07430109070</v>
      </c>
      <c r="E201" s="140">
        <v>743010907</v>
      </c>
      <c r="F201" s="141">
        <v>430109</v>
      </c>
      <c r="G201" s="142" t="s">
        <v>933</v>
      </c>
      <c r="H201" s="142" t="s">
        <v>94</v>
      </c>
      <c r="I201" s="142" t="s">
        <v>934</v>
      </c>
      <c r="J201" s="142" t="s">
        <v>250</v>
      </c>
      <c r="K201" s="142" t="s">
        <v>251</v>
      </c>
      <c r="L201" s="142" t="s">
        <v>185</v>
      </c>
      <c r="M201" s="142" t="s">
        <v>47</v>
      </c>
      <c r="N201" s="141">
        <v>339021</v>
      </c>
      <c r="O201" s="142" t="s">
        <v>935</v>
      </c>
      <c r="P201" s="142" t="b">
        <v>0</v>
      </c>
      <c r="Q201" s="142" t="s">
        <v>15</v>
      </c>
      <c r="R201" s="142" t="s">
        <v>15</v>
      </c>
      <c r="S201" s="142" t="b">
        <v>0</v>
      </c>
      <c r="T201" s="140" t="s">
        <v>15</v>
      </c>
      <c r="U201" s="142" t="b">
        <v>1</v>
      </c>
    </row>
    <row r="202" spans="1:21" ht="32" x14ac:dyDescent="0.2">
      <c r="A202" s="140">
        <v>743010900</v>
      </c>
      <c r="B202" s="146" t="s">
        <v>1277</v>
      </c>
      <c r="C202" s="140" t="str">
        <f t="shared" si="6"/>
        <v>0743010900</v>
      </c>
      <c r="D202" s="140" t="str">
        <f t="shared" si="7"/>
        <v>07430109000</v>
      </c>
      <c r="E202" s="140">
        <v>743010900</v>
      </c>
      <c r="F202" s="141">
        <v>430109</v>
      </c>
      <c r="G202" s="142" t="s">
        <v>936</v>
      </c>
      <c r="H202" s="142" t="s">
        <v>94</v>
      </c>
      <c r="I202" s="142" t="s">
        <v>937</v>
      </c>
      <c r="J202" s="142" t="s">
        <v>250</v>
      </c>
      <c r="K202" s="142" t="s">
        <v>251</v>
      </c>
      <c r="L202" s="142" t="s">
        <v>185</v>
      </c>
      <c r="M202" s="142" t="s">
        <v>47</v>
      </c>
      <c r="N202" s="141">
        <v>339032</v>
      </c>
      <c r="O202" s="142" t="s">
        <v>938</v>
      </c>
      <c r="P202" s="142" t="b">
        <v>0</v>
      </c>
      <c r="Q202" s="142" t="s">
        <v>15</v>
      </c>
      <c r="R202" s="142" t="s">
        <v>15</v>
      </c>
      <c r="S202" s="142" t="b">
        <v>0</v>
      </c>
      <c r="T202" s="140" t="s">
        <v>15</v>
      </c>
      <c r="U202" s="142" t="b">
        <v>1</v>
      </c>
    </row>
    <row r="203" spans="1:21" ht="32" x14ac:dyDescent="0.2">
      <c r="A203" s="140">
        <v>852021100</v>
      </c>
      <c r="B203" s="146">
        <v>0</v>
      </c>
      <c r="C203" s="140" t="str">
        <f t="shared" si="6"/>
        <v>0852021100</v>
      </c>
      <c r="D203" s="140" t="str">
        <f t="shared" si="7"/>
        <v>08520211000</v>
      </c>
      <c r="E203" s="140" t="s">
        <v>181</v>
      </c>
      <c r="F203" s="141">
        <v>520211</v>
      </c>
      <c r="G203" s="142" t="s">
        <v>1232</v>
      </c>
      <c r="H203" s="142" t="s">
        <v>137</v>
      </c>
      <c r="I203" s="142" t="s">
        <v>1233</v>
      </c>
      <c r="J203" s="142" t="s">
        <v>109</v>
      </c>
      <c r="K203" s="142" t="s">
        <v>110</v>
      </c>
      <c r="L203" s="142" t="s">
        <v>98</v>
      </c>
      <c r="M203" s="142" t="s">
        <v>105</v>
      </c>
      <c r="N203" s="141">
        <v>131082</v>
      </c>
      <c r="O203" s="142" t="s">
        <v>1243</v>
      </c>
      <c r="P203" s="142" t="b">
        <v>0</v>
      </c>
      <c r="Q203" s="142" t="s">
        <v>15</v>
      </c>
      <c r="R203" s="142" t="s">
        <v>15</v>
      </c>
      <c r="S203" s="142" t="b">
        <v>0</v>
      </c>
      <c r="T203" s="140" t="s">
        <v>15</v>
      </c>
      <c r="U203" s="142" t="b">
        <v>1</v>
      </c>
    </row>
    <row r="204" spans="1:21" ht="32" x14ac:dyDescent="0.2">
      <c r="A204" s="140">
        <v>743039900</v>
      </c>
      <c r="B204" s="146" t="s">
        <v>1277</v>
      </c>
      <c r="C204" s="140" t="str">
        <f t="shared" si="6"/>
        <v>0743039900</v>
      </c>
      <c r="D204" s="140" t="str">
        <f t="shared" si="7"/>
        <v>07430399000</v>
      </c>
      <c r="E204" s="140">
        <v>743039900</v>
      </c>
      <c r="F204" s="141">
        <v>430399</v>
      </c>
      <c r="G204" s="142" t="s">
        <v>944</v>
      </c>
      <c r="H204" s="142" t="s">
        <v>94</v>
      </c>
      <c r="I204" s="142" t="s">
        <v>945</v>
      </c>
      <c r="J204" s="142" t="s">
        <v>250</v>
      </c>
      <c r="K204" s="142" t="s">
        <v>251</v>
      </c>
      <c r="L204" s="142" t="s">
        <v>185</v>
      </c>
      <c r="M204" s="142" t="s">
        <v>47</v>
      </c>
      <c r="N204" s="141">
        <v>435031</v>
      </c>
      <c r="O204" s="142" t="s">
        <v>946</v>
      </c>
      <c r="P204" s="142" t="b">
        <v>0</v>
      </c>
      <c r="Q204" s="142" t="s">
        <v>15</v>
      </c>
      <c r="R204" s="142" t="s">
        <v>15</v>
      </c>
      <c r="S204" s="142" t="b">
        <v>0</v>
      </c>
      <c r="T204" s="140" t="s">
        <v>15</v>
      </c>
      <c r="U204" s="142" t="b">
        <v>1</v>
      </c>
    </row>
    <row r="205" spans="1:21" ht="32" x14ac:dyDescent="0.2">
      <c r="A205" s="140">
        <v>847030303</v>
      </c>
      <c r="B205" s="146" t="s">
        <v>1277</v>
      </c>
      <c r="C205" s="140" t="str">
        <f t="shared" si="6"/>
        <v>0847030303</v>
      </c>
      <c r="D205" s="140" t="str">
        <f t="shared" si="7"/>
        <v>08470303030</v>
      </c>
      <c r="E205" s="140" t="s">
        <v>254</v>
      </c>
      <c r="F205" s="141">
        <v>470303</v>
      </c>
      <c r="G205" s="142" t="s">
        <v>947</v>
      </c>
      <c r="H205" s="142" t="s">
        <v>137</v>
      </c>
      <c r="I205" s="142" t="s">
        <v>948</v>
      </c>
      <c r="J205" s="142" t="s">
        <v>134</v>
      </c>
      <c r="K205" s="142" t="s">
        <v>134</v>
      </c>
      <c r="L205" s="142" t="s">
        <v>104</v>
      </c>
      <c r="M205" s="142" t="s">
        <v>47</v>
      </c>
      <c r="N205" s="141">
        <v>499041</v>
      </c>
      <c r="O205" s="142" t="s">
        <v>718</v>
      </c>
      <c r="P205" s="142" t="b">
        <v>0</v>
      </c>
      <c r="Q205" s="142" t="s">
        <v>15</v>
      </c>
      <c r="R205" s="142" t="s">
        <v>15</v>
      </c>
      <c r="S205" s="142" t="b">
        <v>0</v>
      </c>
      <c r="T205" s="140" t="s">
        <v>15</v>
      </c>
      <c r="U205" s="142" t="b">
        <v>1</v>
      </c>
    </row>
    <row r="206" spans="1:21" ht="80" x14ac:dyDescent="0.2">
      <c r="A206" s="140">
        <v>847020102</v>
      </c>
      <c r="B206" s="146" t="s">
        <v>1277</v>
      </c>
      <c r="C206" s="140" t="str">
        <f t="shared" si="6"/>
        <v>0847020102</v>
      </c>
      <c r="D206" s="140" t="str">
        <f t="shared" si="7"/>
        <v>08470201020</v>
      </c>
      <c r="E206" s="140">
        <v>847020102</v>
      </c>
      <c r="F206" s="141">
        <v>470201</v>
      </c>
      <c r="G206" s="142" t="s">
        <v>953</v>
      </c>
      <c r="H206" s="142" t="s">
        <v>137</v>
      </c>
      <c r="I206" s="142" t="s">
        <v>954</v>
      </c>
      <c r="J206" s="142" t="s">
        <v>141</v>
      </c>
      <c r="K206" s="142" t="s">
        <v>142</v>
      </c>
      <c r="L206" s="142" t="s">
        <v>104</v>
      </c>
      <c r="M206" s="142" t="s">
        <v>47</v>
      </c>
      <c r="N206" s="141">
        <v>499021</v>
      </c>
      <c r="O206" s="142" t="s">
        <v>164</v>
      </c>
      <c r="P206" s="142" t="b">
        <v>0</v>
      </c>
      <c r="Q206" s="142" t="s">
        <v>15</v>
      </c>
      <c r="R206" s="142" t="s">
        <v>15</v>
      </c>
      <c r="S206" s="142" t="b">
        <v>0</v>
      </c>
      <c r="T206" s="140" t="s">
        <v>15</v>
      </c>
      <c r="U206" s="142" t="b">
        <v>1</v>
      </c>
    </row>
    <row r="207" spans="1:21" ht="32" x14ac:dyDescent="0.2">
      <c r="A207" s="140">
        <v>846049901</v>
      </c>
      <c r="B207" s="146" t="s">
        <v>1277</v>
      </c>
      <c r="C207" s="140" t="str">
        <f t="shared" si="6"/>
        <v>0846049901</v>
      </c>
      <c r="D207" s="140" t="str">
        <f t="shared" si="7"/>
        <v>08460499010</v>
      </c>
      <c r="E207" s="140">
        <v>846049901</v>
      </c>
      <c r="F207" s="141">
        <v>460499</v>
      </c>
      <c r="G207" s="142" t="s">
        <v>963</v>
      </c>
      <c r="H207" s="142" t="s">
        <v>137</v>
      </c>
      <c r="I207" s="142" t="s">
        <v>964</v>
      </c>
      <c r="J207" s="142" t="s">
        <v>141</v>
      </c>
      <c r="K207" s="142" t="s">
        <v>142</v>
      </c>
      <c r="L207" s="142" t="s">
        <v>104</v>
      </c>
      <c r="M207" s="142" t="s">
        <v>105</v>
      </c>
      <c r="N207" s="141">
        <v>474051</v>
      </c>
      <c r="O207" s="142" t="s">
        <v>965</v>
      </c>
      <c r="P207" s="142" t="b">
        <v>0</v>
      </c>
      <c r="Q207" s="142" t="s">
        <v>15</v>
      </c>
      <c r="R207" s="142" t="s">
        <v>15</v>
      </c>
      <c r="S207" s="142" t="b">
        <v>0</v>
      </c>
      <c r="T207" s="140" t="s">
        <v>15</v>
      </c>
      <c r="U207" s="142" t="b">
        <v>1</v>
      </c>
    </row>
    <row r="208" spans="1:21" ht="32" x14ac:dyDescent="0.2">
      <c r="A208" s="140">
        <v>846041000</v>
      </c>
      <c r="B208" s="146">
        <v>0</v>
      </c>
      <c r="C208" s="140" t="str">
        <f t="shared" si="6"/>
        <v>0846041000</v>
      </c>
      <c r="D208" s="140" t="str">
        <f t="shared" si="7"/>
        <v>08460410000</v>
      </c>
      <c r="E208" s="140">
        <v>846041000</v>
      </c>
      <c r="F208" s="141">
        <v>460410</v>
      </c>
      <c r="G208" s="142" t="s">
        <v>967</v>
      </c>
      <c r="H208" s="142" t="s">
        <v>137</v>
      </c>
      <c r="I208" s="142" t="s">
        <v>968</v>
      </c>
      <c r="J208" s="142" t="s">
        <v>141</v>
      </c>
      <c r="K208" s="142" t="s">
        <v>142</v>
      </c>
      <c r="L208" s="142" t="s">
        <v>104</v>
      </c>
      <c r="M208" s="142" t="s">
        <v>47</v>
      </c>
      <c r="N208" s="141">
        <v>472181</v>
      </c>
      <c r="O208" s="142" t="s">
        <v>969</v>
      </c>
      <c r="P208" s="142" t="b">
        <v>0</v>
      </c>
      <c r="Q208" s="142" t="s">
        <v>15</v>
      </c>
      <c r="R208" s="142" t="s">
        <v>15</v>
      </c>
      <c r="S208" s="142" t="b">
        <v>0</v>
      </c>
      <c r="T208" s="140" t="s">
        <v>15</v>
      </c>
      <c r="U208" s="142" t="b">
        <v>1</v>
      </c>
    </row>
    <row r="209" spans="1:21" ht="32" x14ac:dyDescent="0.2">
      <c r="A209" s="140">
        <v>419070914</v>
      </c>
      <c r="B209" s="146">
        <v>0</v>
      </c>
      <c r="C209" s="140" t="str">
        <f t="shared" si="6"/>
        <v>0419070914</v>
      </c>
      <c r="D209" s="140" t="str">
        <f t="shared" si="7"/>
        <v>04190709140</v>
      </c>
      <c r="E209" s="140">
        <v>419070914</v>
      </c>
      <c r="F209" s="141">
        <v>190709</v>
      </c>
      <c r="G209" s="142" t="s">
        <v>970</v>
      </c>
      <c r="H209" s="142" t="s">
        <v>94</v>
      </c>
      <c r="I209" s="142" t="s">
        <v>971</v>
      </c>
      <c r="J209" s="142" t="s">
        <v>183</v>
      </c>
      <c r="K209" s="142" t="s">
        <v>184</v>
      </c>
      <c r="L209" s="142" t="s">
        <v>349</v>
      </c>
      <c r="M209" s="142" t="s">
        <v>111</v>
      </c>
      <c r="N209" s="141">
        <v>399011</v>
      </c>
      <c r="O209" s="142" t="s">
        <v>613</v>
      </c>
      <c r="P209" s="142" t="b">
        <v>0</v>
      </c>
      <c r="Q209" s="142" t="s">
        <v>15</v>
      </c>
      <c r="R209" s="142" t="s">
        <v>15</v>
      </c>
      <c r="S209" s="142" t="b">
        <v>0</v>
      </c>
      <c r="T209" s="140" t="s">
        <v>15</v>
      </c>
      <c r="U209" s="142" t="b">
        <v>1</v>
      </c>
    </row>
    <row r="210" spans="1:21" ht="32" x14ac:dyDescent="0.2">
      <c r="A210" s="140">
        <v>847011000</v>
      </c>
      <c r="B210" s="146">
        <v>0</v>
      </c>
      <c r="C210" s="140" t="str">
        <f t="shared" si="6"/>
        <v>0847011000</v>
      </c>
      <c r="D210" s="140" t="str">
        <f t="shared" si="7"/>
        <v>08470110000</v>
      </c>
      <c r="E210" s="140" t="s">
        <v>181</v>
      </c>
      <c r="F210" s="141">
        <v>470110</v>
      </c>
      <c r="G210" s="142" t="s">
        <v>1235</v>
      </c>
      <c r="H210" s="142" t="s">
        <v>137</v>
      </c>
      <c r="I210" s="142" t="s">
        <v>1236</v>
      </c>
      <c r="J210" s="142" t="s">
        <v>141</v>
      </c>
      <c r="K210" s="142" t="s">
        <v>142</v>
      </c>
      <c r="L210" s="142" t="s">
        <v>104</v>
      </c>
      <c r="M210" s="142" t="s">
        <v>47</v>
      </c>
      <c r="N210" s="141">
        <v>492098</v>
      </c>
      <c r="O210" s="142" t="s">
        <v>1235</v>
      </c>
      <c r="P210" s="142" t="b">
        <v>0</v>
      </c>
      <c r="Q210" s="142" t="s">
        <v>15</v>
      </c>
      <c r="R210" s="142" t="s">
        <v>15</v>
      </c>
      <c r="S210" s="142" t="b">
        <v>0</v>
      </c>
      <c r="T210" s="140" t="s">
        <v>15</v>
      </c>
      <c r="U210" s="142" t="b">
        <v>1</v>
      </c>
    </row>
    <row r="211" spans="1:21" ht="32" x14ac:dyDescent="0.2">
      <c r="A211" s="140">
        <v>851080800</v>
      </c>
      <c r="B211" s="146" t="s">
        <v>1277</v>
      </c>
      <c r="C211" s="140" t="str">
        <f t="shared" si="6"/>
        <v>0851080800</v>
      </c>
      <c r="D211" s="140" t="str">
        <f t="shared" si="7"/>
        <v>08510808000</v>
      </c>
      <c r="E211" s="140">
        <v>851080800</v>
      </c>
      <c r="F211" s="141">
        <v>510808</v>
      </c>
      <c r="G211" s="142" t="s">
        <v>974</v>
      </c>
      <c r="H211" s="142" t="s">
        <v>137</v>
      </c>
      <c r="I211" s="142" t="s">
        <v>975</v>
      </c>
      <c r="J211" s="142" t="s">
        <v>154</v>
      </c>
      <c r="K211" s="142" t="s">
        <v>155</v>
      </c>
      <c r="L211" s="142" t="s">
        <v>156</v>
      </c>
      <c r="M211" s="142" t="s">
        <v>105</v>
      </c>
      <c r="N211" s="141">
        <v>392011</v>
      </c>
      <c r="O211" s="142" t="s">
        <v>820</v>
      </c>
      <c r="P211" s="142" t="b">
        <v>0</v>
      </c>
      <c r="Q211" s="142" t="s">
        <v>15</v>
      </c>
      <c r="R211" s="142" t="s">
        <v>15</v>
      </c>
      <c r="S211" s="142" t="b">
        <v>0</v>
      </c>
      <c r="T211" s="140" t="s">
        <v>15</v>
      </c>
      <c r="U211" s="142" t="b">
        <v>1</v>
      </c>
    </row>
    <row r="212" spans="1:21" ht="32" x14ac:dyDescent="0.2">
      <c r="A212" s="140">
        <v>848050600</v>
      </c>
      <c r="B212" s="146">
        <v>0</v>
      </c>
      <c r="C212" s="140" t="str">
        <f t="shared" si="6"/>
        <v>0848050600</v>
      </c>
      <c r="D212" s="140" t="str">
        <f t="shared" si="7"/>
        <v>08480506000</v>
      </c>
      <c r="E212" s="140">
        <v>848050600</v>
      </c>
      <c r="F212" s="141">
        <v>480506</v>
      </c>
      <c r="G212" s="142" t="s">
        <v>976</v>
      </c>
      <c r="H212" s="142" t="s">
        <v>137</v>
      </c>
      <c r="I212" s="142" t="s">
        <v>977</v>
      </c>
      <c r="J212" s="142" t="s">
        <v>134</v>
      </c>
      <c r="K212" s="142" t="s">
        <v>134</v>
      </c>
      <c r="L212" s="142" t="s">
        <v>104</v>
      </c>
      <c r="M212" s="142" t="s">
        <v>47</v>
      </c>
      <c r="N212" s="141">
        <v>472211</v>
      </c>
      <c r="O212" s="142" t="s">
        <v>978</v>
      </c>
      <c r="P212" s="142" t="b">
        <v>0</v>
      </c>
      <c r="Q212" s="142" t="s">
        <v>15</v>
      </c>
      <c r="R212" s="142" t="s">
        <v>15</v>
      </c>
      <c r="S212" s="142" t="b">
        <v>0</v>
      </c>
      <c r="T212" s="140" t="s">
        <v>15</v>
      </c>
      <c r="U212" s="142" t="b">
        <v>1</v>
      </c>
    </row>
    <row r="213" spans="1:21" ht="32" x14ac:dyDescent="0.2">
      <c r="A213" s="140">
        <v>848050100</v>
      </c>
      <c r="B213" s="146">
        <v>0</v>
      </c>
      <c r="C213" s="140" t="str">
        <f t="shared" si="6"/>
        <v>0848050100</v>
      </c>
      <c r="D213" s="140" t="str">
        <f t="shared" si="7"/>
        <v>08480501000</v>
      </c>
      <c r="E213" s="140" t="s">
        <v>181</v>
      </c>
      <c r="F213" s="141">
        <v>480501</v>
      </c>
      <c r="G213" s="142" t="s">
        <v>1239</v>
      </c>
      <c r="H213" s="142" t="s">
        <v>137</v>
      </c>
      <c r="I213" s="142" t="s">
        <v>1240</v>
      </c>
      <c r="J213" s="142" t="s">
        <v>134</v>
      </c>
      <c r="K213" s="142" t="s">
        <v>134</v>
      </c>
      <c r="L213" s="142" t="s">
        <v>104</v>
      </c>
      <c r="M213" s="142" t="s">
        <v>47</v>
      </c>
      <c r="N213" s="141">
        <v>514192</v>
      </c>
      <c r="O213" s="142" t="s">
        <v>1246</v>
      </c>
      <c r="P213" s="142" t="b">
        <v>0</v>
      </c>
      <c r="Q213" s="142" t="s">
        <v>15</v>
      </c>
      <c r="R213" s="142" t="s">
        <v>15</v>
      </c>
      <c r="S213" s="142" t="b">
        <v>0</v>
      </c>
      <c r="T213" s="140" t="s">
        <v>15</v>
      </c>
      <c r="U213" s="142" t="b">
        <v>1</v>
      </c>
    </row>
    <row r="214" spans="1:21" ht="32" x14ac:dyDescent="0.2">
      <c r="A214" s="140">
        <v>815170300</v>
      </c>
      <c r="B214" s="146">
        <v>0</v>
      </c>
      <c r="C214" s="140" t="str">
        <f t="shared" si="6"/>
        <v>0815170300</v>
      </c>
      <c r="D214" s="140" t="str">
        <f t="shared" si="7"/>
        <v>08151703000</v>
      </c>
      <c r="E214" s="140" t="s">
        <v>131</v>
      </c>
      <c r="F214" s="141">
        <v>151703</v>
      </c>
      <c r="G214" s="142" t="s">
        <v>983</v>
      </c>
      <c r="H214" s="142" t="s">
        <v>137</v>
      </c>
      <c r="I214" s="142" t="s">
        <v>984</v>
      </c>
      <c r="J214" s="142" t="s">
        <v>173</v>
      </c>
      <c r="K214" s="142" t="s">
        <v>142</v>
      </c>
      <c r="L214" s="142" t="s">
        <v>104</v>
      </c>
      <c r="M214" s="142" t="s">
        <v>47</v>
      </c>
      <c r="N214" s="141">
        <v>472231</v>
      </c>
      <c r="O214" s="142" t="s">
        <v>985</v>
      </c>
      <c r="P214" s="142" t="b">
        <v>0</v>
      </c>
      <c r="Q214" s="142" t="s">
        <v>15</v>
      </c>
      <c r="R214" s="142" t="s">
        <v>15</v>
      </c>
      <c r="S214" s="142" t="b">
        <v>0</v>
      </c>
      <c r="T214" s="140" t="s">
        <v>15</v>
      </c>
      <c r="U214" s="142" t="b">
        <v>1</v>
      </c>
    </row>
    <row r="215" spans="1:21" ht="48" x14ac:dyDescent="0.2">
      <c r="A215" s="140">
        <v>615170300</v>
      </c>
      <c r="B215" s="146">
        <v>0</v>
      </c>
      <c r="C215" s="140" t="str">
        <f t="shared" si="6"/>
        <v>0615170300</v>
      </c>
      <c r="D215" s="140" t="str">
        <f t="shared" si="7"/>
        <v>06151703000</v>
      </c>
      <c r="E215" s="140">
        <v>615050502</v>
      </c>
      <c r="F215" s="141">
        <v>151703</v>
      </c>
      <c r="G215" s="142" t="s">
        <v>986</v>
      </c>
      <c r="H215" s="142" t="s">
        <v>94</v>
      </c>
      <c r="I215" s="142" t="s">
        <v>987</v>
      </c>
      <c r="J215" s="142" t="s">
        <v>173</v>
      </c>
      <c r="K215" s="142" t="s">
        <v>134</v>
      </c>
      <c r="L215" s="142" t="s">
        <v>104</v>
      </c>
      <c r="M215" s="142" t="s">
        <v>47</v>
      </c>
      <c r="N215" s="141">
        <v>472231</v>
      </c>
      <c r="O215" s="142" t="s">
        <v>985</v>
      </c>
      <c r="P215" s="142" t="b">
        <v>0</v>
      </c>
      <c r="Q215" s="142" t="s">
        <v>15</v>
      </c>
      <c r="R215" s="142" t="s">
        <v>15</v>
      </c>
      <c r="S215" s="142" t="b">
        <v>0</v>
      </c>
      <c r="T215" s="140" t="s">
        <v>15</v>
      </c>
      <c r="U215" s="142" t="b">
        <v>1</v>
      </c>
    </row>
    <row r="216" spans="1:21" ht="32" x14ac:dyDescent="0.2">
      <c r="A216" s="140">
        <v>610020100</v>
      </c>
      <c r="B216" s="146" t="s">
        <v>1277</v>
      </c>
      <c r="C216" s="140" t="str">
        <f t="shared" si="6"/>
        <v>0610020100</v>
      </c>
      <c r="D216" s="140" t="str">
        <f t="shared" si="7"/>
        <v>06100201000</v>
      </c>
      <c r="E216" s="140">
        <v>647010305</v>
      </c>
      <c r="F216" s="141">
        <v>100201</v>
      </c>
      <c r="G216" s="142" t="s">
        <v>992</v>
      </c>
      <c r="H216" s="142" t="s">
        <v>94</v>
      </c>
      <c r="I216" s="142" t="s">
        <v>993</v>
      </c>
      <c r="J216" s="142" t="s">
        <v>102</v>
      </c>
      <c r="K216" s="142" t="s">
        <v>103</v>
      </c>
      <c r="L216" s="142" t="s">
        <v>104</v>
      </c>
      <c r="M216" s="142" t="s">
        <v>47</v>
      </c>
      <c r="N216" s="141">
        <v>274011</v>
      </c>
      <c r="O216" s="142" t="s">
        <v>213</v>
      </c>
      <c r="P216" s="142" t="b">
        <v>0</v>
      </c>
      <c r="Q216" s="142" t="s">
        <v>15</v>
      </c>
      <c r="R216" s="142" t="s">
        <v>15</v>
      </c>
      <c r="S216" s="142" t="b">
        <v>0</v>
      </c>
      <c r="T216" s="140" t="s">
        <v>15</v>
      </c>
      <c r="U216" s="142" t="b">
        <v>1</v>
      </c>
    </row>
    <row r="217" spans="1:21" ht="32" x14ac:dyDescent="0.2">
      <c r="A217" s="140">
        <v>848051100</v>
      </c>
      <c r="B217" s="146">
        <v>0</v>
      </c>
      <c r="C217" s="140" t="str">
        <f t="shared" si="6"/>
        <v>0848051100</v>
      </c>
      <c r="D217" s="140" t="str">
        <f t="shared" si="7"/>
        <v>08480511000</v>
      </c>
      <c r="E217" s="140">
        <v>848051100</v>
      </c>
      <c r="F217" s="141">
        <v>480511</v>
      </c>
      <c r="G217" s="142" t="s">
        <v>996</v>
      </c>
      <c r="H217" s="142" t="s">
        <v>137</v>
      </c>
      <c r="I217" s="142" t="s">
        <v>997</v>
      </c>
      <c r="J217" s="142" t="s">
        <v>141</v>
      </c>
      <c r="K217" s="142" t="s">
        <v>142</v>
      </c>
      <c r="L217" s="142" t="s">
        <v>104</v>
      </c>
      <c r="M217" s="142" t="s">
        <v>47</v>
      </c>
      <c r="N217" s="141">
        <v>472221</v>
      </c>
      <c r="O217" s="142" t="s">
        <v>998</v>
      </c>
      <c r="P217" s="142" t="b">
        <v>0</v>
      </c>
      <c r="Q217" s="142" t="s">
        <v>15</v>
      </c>
      <c r="R217" s="142" t="s">
        <v>15</v>
      </c>
      <c r="S217" s="142" t="b">
        <v>0</v>
      </c>
      <c r="T217" s="140" t="s">
        <v>15</v>
      </c>
      <c r="U217" s="142" t="b">
        <v>1</v>
      </c>
    </row>
    <row r="218" spans="1:21" ht="32" x14ac:dyDescent="0.2">
      <c r="A218" s="140">
        <v>815110200</v>
      </c>
      <c r="B218" s="146">
        <v>0</v>
      </c>
      <c r="C218" s="140" t="str">
        <f t="shared" si="6"/>
        <v>0815110200</v>
      </c>
      <c r="D218" s="140" t="str">
        <f t="shared" si="7"/>
        <v>08151102000</v>
      </c>
      <c r="E218" s="140">
        <v>815110200</v>
      </c>
      <c r="F218" s="141">
        <v>151102</v>
      </c>
      <c r="G218" s="142" t="s">
        <v>1001</v>
      </c>
      <c r="H218" s="142" t="s">
        <v>137</v>
      </c>
      <c r="I218" s="142" t="s">
        <v>1002</v>
      </c>
      <c r="J218" s="142" t="s">
        <v>141</v>
      </c>
      <c r="K218" s="142" t="s">
        <v>142</v>
      </c>
      <c r="L218" s="142" t="s">
        <v>104</v>
      </c>
      <c r="M218" s="142" t="s">
        <v>47</v>
      </c>
      <c r="N218" s="141">
        <v>173031</v>
      </c>
      <c r="O218" s="142" t="s">
        <v>666</v>
      </c>
      <c r="P218" s="142" t="b">
        <v>0</v>
      </c>
      <c r="Q218" s="142" t="s">
        <v>15</v>
      </c>
      <c r="R218" s="142" t="s">
        <v>15</v>
      </c>
      <c r="S218" s="142" t="b">
        <v>0</v>
      </c>
      <c r="T218" s="140" t="s">
        <v>15</v>
      </c>
      <c r="U218" s="142" t="b">
        <v>1</v>
      </c>
    </row>
    <row r="219" spans="1:21" ht="32" x14ac:dyDescent="0.2">
      <c r="A219" s="140">
        <v>846999903</v>
      </c>
      <c r="B219" s="146">
        <v>0</v>
      </c>
      <c r="C219" s="140" t="str">
        <f t="shared" si="6"/>
        <v>0846999903</v>
      </c>
      <c r="D219" s="140" t="str">
        <f t="shared" si="7"/>
        <v>08469999030</v>
      </c>
      <c r="E219" s="140">
        <v>846999903</v>
      </c>
      <c r="F219" s="141">
        <v>469999</v>
      </c>
      <c r="G219" s="142" t="s">
        <v>1004</v>
      </c>
      <c r="H219" s="142" t="s">
        <v>137</v>
      </c>
      <c r="I219" s="142" t="s">
        <v>1005</v>
      </c>
      <c r="J219" s="142" t="s">
        <v>141</v>
      </c>
      <c r="K219" s="142" t="s">
        <v>142</v>
      </c>
      <c r="L219" s="142" t="s">
        <v>104</v>
      </c>
      <c r="M219" s="142" t="s">
        <v>105</v>
      </c>
      <c r="N219" s="141">
        <v>373019</v>
      </c>
      <c r="O219" s="142" t="s">
        <v>1006</v>
      </c>
      <c r="P219" s="142" t="b">
        <v>0</v>
      </c>
      <c r="Q219" s="142" t="s">
        <v>15</v>
      </c>
      <c r="R219" s="142" t="s">
        <v>15</v>
      </c>
      <c r="S219" s="142" t="b">
        <v>0</v>
      </c>
      <c r="T219" s="140" t="s">
        <v>15</v>
      </c>
      <c r="U219" s="142" t="b">
        <v>1</v>
      </c>
    </row>
    <row r="220" spans="1:21" ht="80" x14ac:dyDescent="0.2">
      <c r="A220" s="140">
        <v>813150100</v>
      </c>
      <c r="B220" s="146" t="s">
        <v>1277</v>
      </c>
      <c r="C220" s="140" t="str">
        <f t="shared" si="6"/>
        <v>0813150100</v>
      </c>
      <c r="D220" s="140" t="str">
        <f t="shared" si="7"/>
        <v>08131501000</v>
      </c>
      <c r="E220" s="140" t="s">
        <v>131</v>
      </c>
      <c r="F220" s="141">
        <v>131501</v>
      </c>
      <c r="G220" s="142" t="s">
        <v>1007</v>
      </c>
      <c r="H220" s="142" t="s">
        <v>137</v>
      </c>
      <c r="I220" s="142" t="s">
        <v>1008</v>
      </c>
      <c r="J220" s="142" t="s">
        <v>183</v>
      </c>
      <c r="K220" s="142" t="s">
        <v>184</v>
      </c>
      <c r="L220" s="142" t="s">
        <v>185</v>
      </c>
      <c r="M220" s="142" t="s">
        <v>111</v>
      </c>
      <c r="N220" s="141">
        <v>259042</v>
      </c>
      <c r="O220" s="142" t="s">
        <v>1009</v>
      </c>
      <c r="P220" s="142" t="b">
        <v>0</v>
      </c>
      <c r="Q220" s="142" t="s">
        <v>15</v>
      </c>
      <c r="R220" s="142" t="s">
        <v>15</v>
      </c>
      <c r="S220" s="142" t="b">
        <v>0</v>
      </c>
      <c r="T220" s="140" t="s">
        <v>15</v>
      </c>
      <c r="U220" s="142" t="b">
        <v>1</v>
      </c>
    </row>
    <row r="221" spans="1:21" ht="32" x14ac:dyDescent="0.2">
      <c r="A221" s="140">
        <v>515120200</v>
      </c>
      <c r="B221" s="146">
        <v>0</v>
      </c>
      <c r="C221" s="140" t="str">
        <f t="shared" si="6"/>
        <v>0515120200</v>
      </c>
      <c r="D221" s="140" t="str">
        <f t="shared" si="7"/>
        <v>05151202000</v>
      </c>
      <c r="E221" s="140">
        <v>515120200</v>
      </c>
      <c r="F221" s="141">
        <v>151202</v>
      </c>
      <c r="G221" s="142" t="s">
        <v>1012</v>
      </c>
      <c r="H221" s="142" t="s">
        <v>94</v>
      </c>
      <c r="I221" s="142" t="s">
        <v>1013</v>
      </c>
      <c r="J221" s="142" t="s">
        <v>96</v>
      </c>
      <c r="K221" s="142" t="s">
        <v>97</v>
      </c>
      <c r="L221" s="142" t="s">
        <v>104</v>
      </c>
      <c r="M221" s="142" t="s">
        <v>47</v>
      </c>
      <c r="N221" s="141">
        <v>151151</v>
      </c>
      <c r="O221" s="142" t="s">
        <v>197</v>
      </c>
      <c r="P221" s="142" t="b">
        <v>0</v>
      </c>
      <c r="Q221" s="142" t="s">
        <v>15</v>
      </c>
      <c r="R221" s="142" t="s">
        <v>15</v>
      </c>
      <c r="S221" s="142" t="b">
        <v>0</v>
      </c>
      <c r="T221" s="140" t="s">
        <v>15</v>
      </c>
      <c r="U221" s="142" t="b">
        <v>1</v>
      </c>
    </row>
    <row r="222" spans="1:21" ht="64" x14ac:dyDescent="0.2">
      <c r="A222" s="140">
        <v>847010301</v>
      </c>
      <c r="B222" s="146" t="s">
        <v>1277</v>
      </c>
      <c r="C222" s="140" t="str">
        <f t="shared" si="6"/>
        <v>0847010301</v>
      </c>
      <c r="D222" s="140" t="str">
        <f t="shared" si="7"/>
        <v>08470103010</v>
      </c>
      <c r="E222" s="140">
        <v>847010301</v>
      </c>
      <c r="F222" s="141">
        <v>470103</v>
      </c>
      <c r="G222" s="142" t="s">
        <v>1016</v>
      </c>
      <c r="H222" s="142" t="s">
        <v>137</v>
      </c>
      <c r="I222" s="142" t="s">
        <v>1017</v>
      </c>
      <c r="J222" s="142" t="s">
        <v>102</v>
      </c>
      <c r="K222" s="142" t="s">
        <v>103</v>
      </c>
      <c r="L222" s="142" t="s">
        <v>104</v>
      </c>
      <c r="M222" s="142" t="s">
        <v>47</v>
      </c>
      <c r="N222" s="141">
        <v>492022</v>
      </c>
      <c r="O222" s="142" t="s">
        <v>1015</v>
      </c>
      <c r="P222" s="142" t="b">
        <v>0</v>
      </c>
      <c r="Q222" s="142" t="s">
        <v>15</v>
      </c>
      <c r="R222" s="142" t="s">
        <v>15</v>
      </c>
      <c r="S222" s="142" t="b">
        <v>0</v>
      </c>
      <c r="T222" s="140" t="s">
        <v>15</v>
      </c>
      <c r="U222" s="142" t="b">
        <v>1</v>
      </c>
    </row>
    <row r="223" spans="1:21" ht="32" x14ac:dyDescent="0.2">
      <c r="A223" s="140">
        <v>610020218</v>
      </c>
      <c r="B223" s="146" t="s">
        <v>1277</v>
      </c>
      <c r="C223" s="140" t="str">
        <f t="shared" si="6"/>
        <v>0610020218</v>
      </c>
      <c r="D223" s="140" t="str">
        <f t="shared" si="7"/>
        <v>06100202180</v>
      </c>
      <c r="E223" s="140">
        <v>610020218</v>
      </c>
      <c r="F223" s="141">
        <v>100202</v>
      </c>
      <c r="G223" s="142" t="s">
        <v>1018</v>
      </c>
      <c r="H223" s="142" t="s">
        <v>94</v>
      </c>
      <c r="I223" s="142" t="s">
        <v>1019</v>
      </c>
      <c r="J223" s="142" t="s">
        <v>102</v>
      </c>
      <c r="K223" s="142" t="s">
        <v>103</v>
      </c>
      <c r="L223" s="142" t="s">
        <v>104</v>
      </c>
      <c r="M223" s="142" t="s">
        <v>47</v>
      </c>
      <c r="N223" s="141">
        <v>274032</v>
      </c>
      <c r="O223" s="142" t="s">
        <v>629</v>
      </c>
      <c r="P223" s="142" t="b">
        <v>0</v>
      </c>
      <c r="Q223" s="142" t="s">
        <v>15</v>
      </c>
      <c r="R223" s="142" t="s">
        <v>15</v>
      </c>
      <c r="S223" s="142" t="b">
        <v>0</v>
      </c>
      <c r="T223" s="140">
        <v>610020203</v>
      </c>
      <c r="U223" s="142" t="b">
        <v>1</v>
      </c>
    </row>
    <row r="224" spans="1:21" ht="32" x14ac:dyDescent="0.2">
      <c r="A224" s="140">
        <v>846010105</v>
      </c>
      <c r="B224" s="146" t="s">
        <v>1277</v>
      </c>
      <c r="C224" s="140" t="str">
        <f t="shared" si="6"/>
        <v>0846010105</v>
      </c>
      <c r="D224" s="140" t="str">
        <f t="shared" si="7"/>
        <v>08460101050</v>
      </c>
      <c r="E224" s="140">
        <v>846010105</v>
      </c>
      <c r="F224" s="141">
        <v>460101</v>
      </c>
      <c r="G224" s="142" t="s">
        <v>1023</v>
      </c>
      <c r="H224" s="142" t="s">
        <v>137</v>
      </c>
      <c r="I224" s="142" t="s">
        <v>1024</v>
      </c>
      <c r="J224" s="142" t="s">
        <v>141</v>
      </c>
      <c r="K224" s="142" t="s">
        <v>142</v>
      </c>
      <c r="L224" s="142" t="s">
        <v>104</v>
      </c>
      <c r="M224" s="142" t="s">
        <v>47</v>
      </c>
      <c r="N224" s="141">
        <v>472044</v>
      </c>
      <c r="O224" s="142" t="s">
        <v>1025</v>
      </c>
      <c r="P224" s="142" t="b">
        <v>0</v>
      </c>
      <c r="Q224" s="142" t="s">
        <v>15</v>
      </c>
      <c r="R224" s="142" t="s">
        <v>15</v>
      </c>
      <c r="S224" s="142" t="b">
        <v>0</v>
      </c>
      <c r="T224" s="140" t="s">
        <v>15</v>
      </c>
      <c r="U224" s="142" t="b">
        <v>1</v>
      </c>
    </row>
    <row r="225" spans="1:21" ht="48" x14ac:dyDescent="0.2">
      <c r="A225" s="140">
        <v>647061307</v>
      </c>
      <c r="B225" s="146">
        <v>0</v>
      </c>
      <c r="C225" s="140" t="str">
        <f t="shared" si="6"/>
        <v>0647061307</v>
      </c>
      <c r="D225" s="140" t="str">
        <f t="shared" si="7"/>
        <v>06470613070</v>
      </c>
      <c r="E225" s="140">
        <v>647061307</v>
      </c>
      <c r="F225" s="141">
        <v>470613</v>
      </c>
      <c r="G225" s="142" t="s">
        <v>1026</v>
      </c>
      <c r="H225" s="142" t="s">
        <v>94</v>
      </c>
      <c r="I225" s="142" t="s">
        <v>1027</v>
      </c>
      <c r="J225" s="142" t="s">
        <v>124</v>
      </c>
      <c r="K225" s="142" t="s">
        <v>125</v>
      </c>
      <c r="L225" s="142" t="s">
        <v>104</v>
      </c>
      <c r="M225" s="142" t="s">
        <v>47</v>
      </c>
      <c r="N225" s="141">
        <v>493031</v>
      </c>
      <c r="O225" s="142" t="s">
        <v>471</v>
      </c>
      <c r="P225" s="142" t="b">
        <v>0</v>
      </c>
      <c r="Q225" s="142" t="s">
        <v>15</v>
      </c>
      <c r="R225" s="142" t="s">
        <v>15</v>
      </c>
      <c r="S225" s="142" t="b">
        <v>0</v>
      </c>
      <c r="T225" s="140" t="s">
        <v>15</v>
      </c>
      <c r="U225" s="142" t="b">
        <v>1</v>
      </c>
    </row>
    <row r="226" spans="1:21" ht="48" x14ac:dyDescent="0.2">
      <c r="A226" s="140">
        <v>647061308</v>
      </c>
      <c r="B226" s="146" t="s">
        <v>1277</v>
      </c>
      <c r="C226" s="140" t="str">
        <f t="shared" si="6"/>
        <v>0647061308</v>
      </c>
      <c r="D226" s="140" t="str">
        <f t="shared" si="7"/>
        <v>06470613080</v>
      </c>
      <c r="E226" s="140">
        <v>647061308</v>
      </c>
      <c r="F226" s="141">
        <v>470613</v>
      </c>
      <c r="G226" s="142" t="s">
        <v>1028</v>
      </c>
      <c r="H226" s="142" t="s">
        <v>94</v>
      </c>
      <c r="I226" s="142" t="s">
        <v>1029</v>
      </c>
      <c r="J226" s="142" t="s">
        <v>124</v>
      </c>
      <c r="K226" s="142" t="s">
        <v>125</v>
      </c>
      <c r="L226" s="142" t="s">
        <v>104</v>
      </c>
      <c r="M226" s="142" t="s">
        <v>47</v>
      </c>
      <c r="N226" s="141">
        <v>493031</v>
      </c>
      <c r="O226" s="142" t="s">
        <v>471</v>
      </c>
      <c r="P226" s="142" t="b">
        <v>0</v>
      </c>
      <c r="Q226" s="142" t="s">
        <v>15</v>
      </c>
      <c r="R226" s="142" t="s">
        <v>15</v>
      </c>
      <c r="S226" s="142" t="b">
        <v>0</v>
      </c>
      <c r="T226" s="140" t="s">
        <v>15</v>
      </c>
      <c r="U226" s="142" t="b">
        <v>1</v>
      </c>
    </row>
    <row r="227" spans="1:21" ht="48" x14ac:dyDescent="0.2">
      <c r="A227" s="140">
        <v>647061309</v>
      </c>
      <c r="B227" s="146">
        <v>0</v>
      </c>
      <c r="C227" s="140" t="str">
        <f t="shared" si="6"/>
        <v>0647061309</v>
      </c>
      <c r="D227" s="140" t="str">
        <f t="shared" si="7"/>
        <v>06470613090</v>
      </c>
      <c r="E227" s="140">
        <v>647061309</v>
      </c>
      <c r="F227" s="141">
        <v>470613</v>
      </c>
      <c r="G227" s="142" t="s">
        <v>1030</v>
      </c>
      <c r="H227" s="142" t="s">
        <v>94</v>
      </c>
      <c r="I227" s="142" t="s">
        <v>1031</v>
      </c>
      <c r="J227" s="142" t="s">
        <v>124</v>
      </c>
      <c r="K227" s="142" t="s">
        <v>125</v>
      </c>
      <c r="L227" s="142" t="s">
        <v>104</v>
      </c>
      <c r="M227" s="142" t="s">
        <v>47</v>
      </c>
      <c r="N227" s="141">
        <v>493031</v>
      </c>
      <c r="O227" s="142" t="s">
        <v>471</v>
      </c>
      <c r="P227" s="142" t="b">
        <v>0</v>
      </c>
      <c r="Q227" s="142" t="s">
        <v>15</v>
      </c>
      <c r="R227" s="142" t="s">
        <v>15</v>
      </c>
      <c r="S227" s="142" t="b">
        <v>0</v>
      </c>
      <c r="T227" s="140" t="s">
        <v>15</v>
      </c>
      <c r="U227" s="142" t="b">
        <v>1</v>
      </c>
    </row>
    <row r="228" spans="1:21" ht="48" x14ac:dyDescent="0.2">
      <c r="A228" s="140">
        <v>852020301</v>
      </c>
      <c r="B228" s="146">
        <v>0</v>
      </c>
      <c r="C228" s="140" t="str">
        <f t="shared" si="6"/>
        <v>0852020301</v>
      </c>
      <c r="D228" s="140" t="str">
        <f t="shared" si="7"/>
        <v>08520203010</v>
      </c>
      <c r="E228" s="140" t="s">
        <v>254</v>
      </c>
      <c r="F228" s="141">
        <v>520203</v>
      </c>
      <c r="G228" s="142" t="s">
        <v>1036</v>
      </c>
      <c r="H228" s="142" t="s">
        <v>137</v>
      </c>
      <c r="I228" s="142" t="s">
        <v>1037</v>
      </c>
      <c r="J228" s="142" t="s">
        <v>124</v>
      </c>
      <c r="K228" s="142" t="s">
        <v>125</v>
      </c>
      <c r="L228" s="142" t="s">
        <v>104</v>
      </c>
      <c r="M228" s="142" t="s">
        <v>47</v>
      </c>
      <c r="N228" s="141">
        <v>113071</v>
      </c>
      <c r="O228" s="142" t="s">
        <v>450</v>
      </c>
      <c r="P228" s="142" t="b">
        <v>0</v>
      </c>
      <c r="Q228" s="142" t="s">
        <v>15</v>
      </c>
      <c r="R228" s="142" t="s">
        <v>15</v>
      </c>
      <c r="S228" s="142" t="b">
        <v>0</v>
      </c>
      <c r="T228" s="140" t="s">
        <v>15</v>
      </c>
      <c r="U228" s="142" t="b">
        <v>1</v>
      </c>
    </row>
    <row r="229" spans="1:21" ht="48" x14ac:dyDescent="0.2">
      <c r="A229" s="140">
        <v>715170100</v>
      </c>
      <c r="B229" s="146">
        <v>0</v>
      </c>
      <c r="C229" s="140" t="str">
        <f t="shared" si="6"/>
        <v>0715170100</v>
      </c>
      <c r="D229" s="140" t="str">
        <f t="shared" si="7"/>
        <v>07151701000</v>
      </c>
      <c r="E229" s="140">
        <v>715050304</v>
      </c>
      <c r="F229" s="141">
        <v>151701</v>
      </c>
      <c r="G229" s="142" t="s">
        <v>1040</v>
      </c>
      <c r="H229" s="142" t="s">
        <v>94</v>
      </c>
      <c r="I229" s="142" t="s">
        <v>1041</v>
      </c>
      <c r="J229" s="142" t="s">
        <v>173</v>
      </c>
      <c r="K229" s="142" t="s">
        <v>134</v>
      </c>
      <c r="L229" s="142" t="s">
        <v>185</v>
      </c>
      <c r="M229" s="142" t="s">
        <v>47</v>
      </c>
      <c r="N229" s="141">
        <v>518013</v>
      </c>
      <c r="O229" s="142" t="s">
        <v>1042</v>
      </c>
      <c r="P229" s="142" t="b">
        <v>0</v>
      </c>
      <c r="Q229" s="142" t="s">
        <v>15</v>
      </c>
      <c r="R229" s="142" t="s">
        <v>15</v>
      </c>
      <c r="S229" s="142" t="b">
        <v>0</v>
      </c>
      <c r="T229" s="140" t="s">
        <v>15</v>
      </c>
      <c r="U229" s="142" t="b">
        <v>1</v>
      </c>
    </row>
    <row r="230" spans="1:21" ht="48" x14ac:dyDescent="0.2">
      <c r="A230" s="140">
        <v>101830100</v>
      </c>
      <c r="B230" s="146">
        <v>0</v>
      </c>
      <c r="C230" s="140" t="str">
        <f t="shared" si="6"/>
        <v>0101830100</v>
      </c>
      <c r="D230" s="140" t="str">
        <f t="shared" si="7"/>
        <v>01018301000</v>
      </c>
      <c r="E230" s="140">
        <v>151080810</v>
      </c>
      <c r="F230" s="141">
        <v>18301</v>
      </c>
      <c r="G230" s="142" t="s">
        <v>1044</v>
      </c>
      <c r="H230" s="142" t="s">
        <v>94</v>
      </c>
      <c r="I230" s="142" t="s">
        <v>1046</v>
      </c>
      <c r="J230" s="142" t="s">
        <v>154</v>
      </c>
      <c r="K230" s="142" t="s">
        <v>155</v>
      </c>
      <c r="L230" s="142" t="s">
        <v>156</v>
      </c>
      <c r="M230" s="142" t="s">
        <v>111</v>
      </c>
      <c r="N230" s="141">
        <v>292056</v>
      </c>
      <c r="O230" s="142" t="s">
        <v>1045</v>
      </c>
      <c r="P230" s="142" t="b">
        <v>0</v>
      </c>
      <c r="Q230" s="142" t="s">
        <v>15</v>
      </c>
      <c r="R230" s="142" t="s">
        <v>15</v>
      </c>
      <c r="S230" s="142" t="b">
        <v>0</v>
      </c>
      <c r="T230" s="140" t="s">
        <v>15</v>
      </c>
      <c r="U230" s="142" t="b">
        <v>1</v>
      </c>
    </row>
    <row r="231" spans="1:21" ht="48" x14ac:dyDescent="0.2">
      <c r="A231" s="140">
        <v>715050604</v>
      </c>
      <c r="B231" s="146" t="s">
        <v>1277</v>
      </c>
      <c r="C231" s="140" t="str">
        <f t="shared" si="6"/>
        <v>0715050604</v>
      </c>
      <c r="D231" s="140" t="str">
        <f t="shared" si="7"/>
        <v>07150506040</v>
      </c>
      <c r="E231" s="140">
        <v>715050604</v>
      </c>
      <c r="F231" s="141">
        <v>150506</v>
      </c>
      <c r="G231" s="142" t="s">
        <v>1051</v>
      </c>
      <c r="H231" s="142" t="s">
        <v>94</v>
      </c>
      <c r="I231" s="142" t="s">
        <v>1052</v>
      </c>
      <c r="J231" s="142" t="s">
        <v>154</v>
      </c>
      <c r="K231" s="142" t="s">
        <v>155</v>
      </c>
      <c r="L231" s="142" t="s">
        <v>185</v>
      </c>
      <c r="M231" s="142" t="s">
        <v>47</v>
      </c>
      <c r="N231" s="141">
        <v>518031</v>
      </c>
      <c r="O231" s="142" t="s">
        <v>1053</v>
      </c>
      <c r="P231" s="142" t="b">
        <v>0</v>
      </c>
      <c r="Q231" s="142" t="s">
        <v>15</v>
      </c>
      <c r="R231" s="142" t="s">
        <v>15</v>
      </c>
      <c r="S231" s="142" t="b">
        <v>0</v>
      </c>
      <c r="T231" s="140" t="s">
        <v>15</v>
      </c>
      <c r="U231" s="142" t="b">
        <v>1</v>
      </c>
    </row>
    <row r="232" spans="1:21" ht="48" x14ac:dyDescent="0.2">
      <c r="A232" s="140">
        <v>715050603</v>
      </c>
      <c r="B232" s="146">
        <v>0</v>
      </c>
      <c r="C232" s="140" t="str">
        <f t="shared" si="6"/>
        <v>0715050603</v>
      </c>
      <c r="D232" s="140" t="str">
        <f t="shared" si="7"/>
        <v>07150506030</v>
      </c>
      <c r="E232" s="140">
        <v>715050603</v>
      </c>
      <c r="F232" s="141">
        <v>150506</v>
      </c>
      <c r="G232" s="142" t="s">
        <v>1055</v>
      </c>
      <c r="H232" s="142" t="s">
        <v>94</v>
      </c>
      <c r="I232" s="142" t="s">
        <v>1056</v>
      </c>
      <c r="J232" s="142" t="s">
        <v>154</v>
      </c>
      <c r="K232" s="142" t="s">
        <v>155</v>
      </c>
      <c r="L232" s="142" t="s">
        <v>185</v>
      </c>
      <c r="M232" s="142" t="s">
        <v>47</v>
      </c>
      <c r="N232" s="141">
        <v>518031</v>
      </c>
      <c r="O232" s="142" t="s">
        <v>1053</v>
      </c>
      <c r="P232" s="142" t="b">
        <v>0</v>
      </c>
      <c r="Q232" s="142" t="s">
        <v>15</v>
      </c>
      <c r="R232" s="142" t="s">
        <v>15</v>
      </c>
      <c r="S232" s="142" t="b">
        <v>0</v>
      </c>
      <c r="T232" s="140" t="s">
        <v>15</v>
      </c>
      <c r="U232" s="142" t="b">
        <v>1</v>
      </c>
    </row>
    <row r="233" spans="1:21" ht="32" x14ac:dyDescent="0.2">
      <c r="A233" s="140">
        <v>511020102</v>
      </c>
      <c r="B233" s="146" t="s">
        <v>1277</v>
      </c>
      <c r="C233" s="140" t="str">
        <f t="shared" si="6"/>
        <v>0511020102</v>
      </c>
      <c r="D233" s="140" t="str">
        <f t="shared" si="7"/>
        <v>05110201020</v>
      </c>
      <c r="E233" s="140">
        <v>511020102</v>
      </c>
      <c r="F233" s="141">
        <v>110201</v>
      </c>
      <c r="G233" s="142" t="s">
        <v>1057</v>
      </c>
      <c r="H233" s="142" t="s">
        <v>94</v>
      </c>
      <c r="I233" s="142" t="s">
        <v>1058</v>
      </c>
      <c r="J233" s="142" t="s">
        <v>96</v>
      </c>
      <c r="K233" s="142" t="s">
        <v>97</v>
      </c>
      <c r="L233" s="142" t="s">
        <v>98</v>
      </c>
      <c r="M233" s="142" t="s">
        <v>47</v>
      </c>
      <c r="N233" s="141">
        <v>151131</v>
      </c>
      <c r="O233" s="142" t="s">
        <v>99</v>
      </c>
      <c r="P233" s="142" t="b">
        <v>0</v>
      </c>
      <c r="Q233" s="142" t="s">
        <v>15</v>
      </c>
      <c r="R233" s="142" t="s">
        <v>15</v>
      </c>
      <c r="S233" s="142" t="b">
        <v>0</v>
      </c>
      <c r="T233" s="140" t="s">
        <v>15</v>
      </c>
      <c r="U233" s="142" t="b">
        <v>1</v>
      </c>
    </row>
    <row r="234" spans="1:21" ht="32" x14ac:dyDescent="0.2">
      <c r="A234" s="140">
        <v>511080100</v>
      </c>
      <c r="B234" s="146" t="s">
        <v>1277</v>
      </c>
      <c r="C234" s="140" t="str">
        <f t="shared" si="6"/>
        <v>0511080100</v>
      </c>
      <c r="D234" s="140" t="str">
        <f t="shared" si="7"/>
        <v>05110801000</v>
      </c>
      <c r="E234" s="140">
        <v>511080100</v>
      </c>
      <c r="F234" s="141">
        <v>110801</v>
      </c>
      <c r="G234" s="142" t="s">
        <v>1059</v>
      </c>
      <c r="H234" s="142" t="s">
        <v>94</v>
      </c>
      <c r="I234" s="142" t="s">
        <v>1060</v>
      </c>
      <c r="J234" s="142" t="s">
        <v>96</v>
      </c>
      <c r="K234" s="142" t="s">
        <v>97</v>
      </c>
      <c r="L234" s="142" t="s">
        <v>104</v>
      </c>
      <c r="M234" s="142" t="s">
        <v>105</v>
      </c>
      <c r="N234" s="141">
        <v>151199</v>
      </c>
      <c r="O234" s="142" t="s">
        <v>322</v>
      </c>
      <c r="P234" s="142" t="b">
        <v>0</v>
      </c>
      <c r="Q234" s="142" t="s">
        <v>15</v>
      </c>
      <c r="R234" s="142" t="s">
        <v>15</v>
      </c>
      <c r="S234" s="142" t="b">
        <v>0</v>
      </c>
      <c r="T234" s="140" t="s">
        <v>15</v>
      </c>
      <c r="U234" s="142" t="b">
        <v>1</v>
      </c>
    </row>
    <row r="235" spans="1:21" ht="32" x14ac:dyDescent="0.2">
      <c r="A235" s="140">
        <v>811080100</v>
      </c>
      <c r="B235" s="146" t="s">
        <v>1277</v>
      </c>
      <c r="C235" s="140" t="str">
        <f t="shared" si="6"/>
        <v>0811080100</v>
      </c>
      <c r="D235" s="140" t="str">
        <f t="shared" si="7"/>
        <v>08110801000</v>
      </c>
      <c r="E235" s="140" t="s">
        <v>131</v>
      </c>
      <c r="F235" s="141">
        <v>110801</v>
      </c>
      <c r="G235" s="142" t="s">
        <v>1061</v>
      </c>
      <c r="H235" s="142" t="s">
        <v>137</v>
      </c>
      <c r="I235" s="142" t="s">
        <v>1062</v>
      </c>
      <c r="J235" s="142" t="s">
        <v>96</v>
      </c>
      <c r="K235" s="142" t="s">
        <v>97</v>
      </c>
      <c r="L235" s="142" t="s">
        <v>190</v>
      </c>
      <c r="M235" s="142" t="s">
        <v>105</v>
      </c>
      <c r="N235" s="141">
        <v>151254</v>
      </c>
      <c r="O235" s="142" t="s">
        <v>1059</v>
      </c>
      <c r="P235" s="142" t="b">
        <v>0</v>
      </c>
      <c r="Q235" s="142" t="s">
        <v>15</v>
      </c>
      <c r="R235" s="142" t="s">
        <v>15</v>
      </c>
      <c r="S235" s="142" t="b">
        <v>0</v>
      </c>
      <c r="T235" s="140" t="s">
        <v>15</v>
      </c>
      <c r="U235" s="142" t="b">
        <v>1</v>
      </c>
    </row>
    <row r="236" spans="1:21" ht="32" x14ac:dyDescent="0.2">
      <c r="A236" s="140">
        <v>648050805</v>
      </c>
      <c r="B236" s="146">
        <v>0</v>
      </c>
      <c r="C236" s="140" t="str">
        <f t="shared" si="6"/>
        <v>0648050805</v>
      </c>
      <c r="D236" s="140" t="str">
        <f t="shared" si="7"/>
        <v>06480508050</v>
      </c>
      <c r="E236" s="140">
        <v>648050805</v>
      </c>
      <c r="F236" s="141">
        <v>480508</v>
      </c>
      <c r="G236" s="142" t="s">
        <v>1066</v>
      </c>
      <c r="H236" s="142" t="s">
        <v>94</v>
      </c>
      <c r="I236" s="142" t="s">
        <v>1067</v>
      </c>
      <c r="J236" s="142" t="s">
        <v>134</v>
      </c>
      <c r="K236" s="142" t="s">
        <v>134</v>
      </c>
      <c r="L236" s="142" t="s">
        <v>104</v>
      </c>
      <c r="M236" s="142" t="s">
        <v>47</v>
      </c>
      <c r="N236" s="141">
        <v>514121</v>
      </c>
      <c r="O236" s="142" t="s">
        <v>204</v>
      </c>
      <c r="P236" s="142" t="b">
        <v>0</v>
      </c>
      <c r="Q236" s="142" t="s">
        <v>15</v>
      </c>
      <c r="R236" s="142" t="s">
        <v>15</v>
      </c>
      <c r="S236" s="142" t="b">
        <v>0</v>
      </c>
      <c r="T236" s="140">
        <v>648050802</v>
      </c>
      <c r="U236" s="142" t="b">
        <v>1</v>
      </c>
    </row>
    <row r="237" spans="1:21" ht="32" x14ac:dyDescent="0.2">
      <c r="A237" s="140">
        <v>648050806</v>
      </c>
      <c r="B237" s="146" t="s">
        <v>1277</v>
      </c>
      <c r="C237" s="140" t="str">
        <f t="shared" si="6"/>
        <v>0648050806</v>
      </c>
      <c r="D237" s="140" t="str">
        <f t="shared" si="7"/>
        <v>06480508060</v>
      </c>
      <c r="E237" s="140">
        <v>648050806</v>
      </c>
      <c r="F237" s="141">
        <v>480508</v>
      </c>
      <c r="G237" s="142" t="s">
        <v>1068</v>
      </c>
      <c r="H237" s="142" t="s">
        <v>94</v>
      </c>
      <c r="I237" s="142" t="s">
        <v>1069</v>
      </c>
      <c r="J237" s="142" t="s">
        <v>134</v>
      </c>
      <c r="K237" s="142" t="s">
        <v>134</v>
      </c>
      <c r="L237" s="142" t="s">
        <v>104</v>
      </c>
      <c r="M237" s="142" t="s">
        <v>47</v>
      </c>
      <c r="N237" s="141">
        <v>514121</v>
      </c>
      <c r="O237" s="142" t="s">
        <v>204</v>
      </c>
      <c r="P237" s="142" t="b">
        <v>0</v>
      </c>
      <c r="Q237" s="142" t="s">
        <v>15</v>
      </c>
      <c r="R237" s="142" t="s">
        <v>15</v>
      </c>
      <c r="S237" s="142" t="b">
        <v>0</v>
      </c>
      <c r="T237" s="140" t="s">
        <v>15</v>
      </c>
      <c r="U237" s="142" t="b">
        <v>1</v>
      </c>
    </row>
    <row r="238" spans="1:21" ht="48" x14ac:dyDescent="0.2">
      <c r="A238" s="140">
        <v>846040100</v>
      </c>
      <c r="B238" s="146" t="s">
        <v>1277</v>
      </c>
      <c r="C238" s="140" t="str">
        <f t="shared" si="6"/>
        <v>0846040100</v>
      </c>
      <c r="D238" s="140" t="str">
        <f t="shared" si="7"/>
        <v>08460401000</v>
      </c>
      <c r="E238" s="140">
        <v>846040100</v>
      </c>
      <c r="F238" s="141">
        <v>460401</v>
      </c>
      <c r="G238" s="142" t="s">
        <v>1071</v>
      </c>
      <c r="H238" s="142" t="s">
        <v>137</v>
      </c>
      <c r="I238" s="142" t="s">
        <v>1072</v>
      </c>
      <c r="J238" s="142" t="s">
        <v>124</v>
      </c>
      <c r="K238" s="142" t="s">
        <v>125</v>
      </c>
      <c r="L238" s="142" t="s">
        <v>104</v>
      </c>
      <c r="M238" s="142" t="s">
        <v>47</v>
      </c>
      <c r="N238" s="141">
        <v>499071</v>
      </c>
      <c r="O238" s="142" t="s">
        <v>296</v>
      </c>
      <c r="P238" s="142" t="b">
        <v>0</v>
      </c>
      <c r="Q238" s="142" t="s">
        <v>15</v>
      </c>
      <c r="R238" s="142" t="s">
        <v>15</v>
      </c>
      <c r="S238" s="142" t="b">
        <v>0</v>
      </c>
      <c r="T238" s="140" t="s">
        <v>15</v>
      </c>
      <c r="U238" s="142" t="b">
        <v>1</v>
      </c>
    </row>
  </sheetData>
  <pageMargins left="0.7" right="0.7" top="0.75" bottom="0.75" header="0.3" footer="0.3"/>
  <pageSetup scale="63" fitToHeight="0"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CEA84-BCC0-45D6-AB2F-3AA3B52B5A4E}">
  <sheetPr>
    <tabColor theme="9" tint="-0.249977111117893"/>
    <pageSetUpPr fitToPage="1"/>
  </sheetPr>
  <dimension ref="A1:U503"/>
  <sheetViews>
    <sheetView topLeftCell="D1" workbookViewId="0">
      <selection activeCell="D1" sqref="D1"/>
    </sheetView>
  </sheetViews>
  <sheetFormatPr baseColWidth="10" defaultColWidth="8.83203125" defaultRowHeight="15" x14ac:dyDescent="0.2"/>
  <cols>
    <col min="1" max="2" width="22" hidden="1" customWidth="1"/>
    <col min="3" max="3" width="28.6640625" hidden="1" customWidth="1"/>
    <col min="4" max="4" width="24" bestFit="1" customWidth="1"/>
    <col min="5" max="5" width="18.5"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24.5" bestFit="1" customWidth="1"/>
    <col min="14" max="14" width="24.5" customWidth="1"/>
    <col min="15" max="15" width="19.1640625" customWidth="1"/>
    <col min="16" max="16" width="19.1640625" hidden="1" customWidth="1"/>
    <col min="17" max="17" width="25.1640625" hidden="1" customWidth="1"/>
    <col min="18" max="20" width="21.5" hidden="1" customWidth="1"/>
    <col min="21" max="21" width="21.5" bestFit="1" customWidth="1"/>
  </cols>
  <sheetData>
    <row r="1" spans="1:21" ht="65.25" customHeight="1" x14ac:dyDescent="0.35">
      <c r="A1" s="39"/>
      <c r="B1" s="40"/>
      <c r="C1" s="40"/>
      <c r="D1" s="150" t="s">
        <v>1811</v>
      </c>
      <c r="E1" s="40"/>
      <c r="F1" s="40"/>
      <c r="G1" s="40"/>
      <c r="H1" s="40"/>
      <c r="I1" s="40"/>
      <c r="J1" s="40"/>
      <c r="K1" s="40"/>
      <c r="L1" s="40"/>
      <c r="M1" s="40"/>
      <c r="N1" s="40"/>
      <c r="O1" s="40"/>
      <c r="P1" s="40"/>
      <c r="Q1" s="40"/>
      <c r="R1" s="40"/>
      <c r="S1" s="40"/>
      <c r="T1" s="40"/>
      <c r="U1" s="40"/>
    </row>
    <row r="2" spans="1:21" s="16" customFormat="1" ht="125" customHeight="1" x14ac:dyDescent="0.2">
      <c r="A2" s="143"/>
      <c r="B2" s="144"/>
      <c r="C2" s="144"/>
      <c r="D2" s="147" t="s">
        <v>1264</v>
      </c>
      <c r="E2" s="147"/>
      <c r="F2" s="144"/>
      <c r="G2" s="144"/>
      <c r="H2" s="144"/>
      <c r="I2" s="144"/>
      <c r="J2" s="144"/>
      <c r="K2" s="144"/>
      <c r="L2" s="144"/>
      <c r="M2" s="144"/>
      <c r="N2" s="144"/>
      <c r="O2" s="144"/>
      <c r="P2" s="144"/>
      <c r="Q2" s="144"/>
      <c r="R2" s="144"/>
      <c r="S2" s="144"/>
      <c r="T2" s="144"/>
      <c r="U2" s="144"/>
    </row>
    <row r="3" spans="1:21" x14ac:dyDescent="0.2">
      <c r="A3" s="134" t="s">
        <v>76</v>
      </c>
      <c r="B3" s="134" t="s">
        <v>1275</v>
      </c>
      <c r="C3" s="134" t="s">
        <v>1276</v>
      </c>
      <c r="D3" s="134" t="s">
        <v>1274</v>
      </c>
      <c r="E3" s="135" t="s">
        <v>77</v>
      </c>
      <c r="F3" s="135" t="s">
        <v>78</v>
      </c>
      <c r="G3" s="135" t="s">
        <v>79</v>
      </c>
      <c r="H3" s="135" t="s">
        <v>80</v>
      </c>
      <c r="I3" s="135" t="s">
        <v>81</v>
      </c>
      <c r="J3" s="135" t="s">
        <v>82</v>
      </c>
      <c r="K3" s="135" t="s">
        <v>83</v>
      </c>
      <c r="L3" s="135" t="s">
        <v>84</v>
      </c>
      <c r="M3" s="135" t="s">
        <v>85</v>
      </c>
      <c r="N3" s="135" t="s">
        <v>86</v>
      </c>
      <c r="O3" s="135" t="s">
        <v>87</v>
      </c>
      <c r="P3" s="135" t="s">
        <v>88</v>
      </c>
      <c r="Q3" s="135" t="s">
        <v>89</v>
      </c>
      <c r="R3" s="135" t="s">
        <v>90</v>
      </c>
      <c r="S3" s="135" t="s">
        <v>91</v>
      </c>
      <c r="T3" s="135" t="s">
        <v>92</v>
      </c>
      <c r="U3" s="136" t="s">
        <v>1075</v>
      </c>
    </row>
    <row r="4" spans="1:21" ht="48" x14ac:dyDescent="0.2">
      <c r="A4" s="140">
        <v>101030302</v>
      </c>
      <c r="B4" s="146">
        <v>0</v>
      </c>
      <c r="C4" s="140" t="str">
        <f t="shared" ref="C4:C67" si="0">CONCATENATE(B4,A4)</f>
        <v>0101030302</v>
      </c>
      <c r="D4" s="140" t="s">
        <v>1311</v>
      </c>
      <c r="E4" s="140">
        <v>101030302</v>
      </c>
      <c r="F4" s="141">
        <v>10303</v>
      </c>
      <c r="G4" s="142" t="s">
        <v>207</v>
      </c>
      <c r="H4" s="142" t="s">
        <v>116</v>
      </c>
      <c r="I4" s="142" t="s">
        <v>15</v>
      </c>
      <c r="J4" s="142" t="s">
        <v>154</v>
      </c>
      <c r="K4" s="142" t="s">
        <v>155</v>
      </c>
      <c r="L4" s="142" t="s">
        <v>156</v>
      </c>
      <c r="M4" s="142" t="s">
        <v>47</v>
      </c>
      <c r="N4" s="141">
        <v>451011</v>
      </c>
      <c r="O4" s="142" t="s">
        <v>206</v>
      </c>
      <c r="P4" s="142" t="b">
        <v>0</v>
      </c>
      <c r="Q4" s="142" t="s">
        <v>15</v>
      </c>
      <c r="R4" s="142" t="s">
        <v>15</v>
      </c>
      <c r="S4" s="142" t="b">
        <v>0</v>
      </c>
      <c r="T4" s="140" t="s">
        <v>15</v>
      </c>
      <c r="U4" s="142" t="b">
        <v>1</v>
      </c>
    </row>
    <row r="5" spans="1:21" ht="48" x14ac:dyDescent="0.2">
      <c r="A5" s="140">
        <v>101030304</v>
      </c>
      <c r="B5" s="146" t="s">
        <v>1277</v>
      </c>
      <c r="C5" s="140" t="str">
        <f t="shared" si="0"/>
        <v>0101030304</v>
      </c>
      <c r="D5" s="140" t="s">
        <v>1312</v>
      </c>
      <c r="E5" s="140">
        <v>103060102</v>
      </c>
      <c r="F5" s="141">
        <v>10303</v>
      </c>
      <c r="G5" s="142" t="s">
        <v>1038</v>
      </c>
      <c r="H5" s="142" t="s">
        <v>116</v>
      </c>
      <c r="I5" s="142" t="s">
        <v>15</v>
      </c>
      <c r="J5" s="142" t="s">
        <v>154</v>
      </c>
      <c r="K5" s="142" t="s">
        <v>155</v>
      </c>
      <c r="L5" s="142" t="s">
        <v>156</v>
      </c>
      <c r="M5" s="142" t="s">
        <v>47</v>
      </c>
      <c r="N5" s="141">
        <v>452093</v>
      </c>
      <c r="O5" s="142" t="s">
        <v>1039</v>
      </c>
      <c r="P5" s="142" t="b">
        <v>0</v>
      </c>
      <c r="Q5" s="142" t="s">
        <v>15</v>
      </c>
      <c r="R5" s="142" t="s">
        <v>15</v>
      </c>
      <c r="S5" s="142" t="b">
        <v>0</v>
      </c>
      <c r="T5" s="140" t="s">
        <v>15</v>
      </c>
      <c r="U5" s="142" t="b">
        <v>1</v>
      </c>
    </row>
    <row r="6" spans="1:21" ht="32" x14ac:dyDescent="0.2">
      <c r="A6" s="140">
        <v>101050501</v>
      </c>
      <c r="B6" s="146">
        <v>0</v>
      </c>
      <c r="C6" s="140" t="str">
        <f t="shared" si="0"/>
        <v>0101050501</v>
      </c>
      <c r="D6" s="140" t="s">
        <v>1313</v>
      </c>
      <c r="E6" s="140">
        <v>103060101</v>
      </c>
      <c r="F6" s="141">
        <v>10505</v>
      </c>
      <c r="G6" s="142" t="s">
        <v>819</v>
      </c>
      <c r="H6" s="142" t="s">
        <v>116</v>
      </c>
      <c r="I6" s="142" t="s">
        <v>15</v>
      </c>
      <c r="J6" s="142" t="s">
        <v>154</v>
      </c>
      <c r="K6" s="142" t="s">
        <v>155</v>
      </c>
      <c r="L6" s="142" t="s">
        <v>156</v>
      </c>
      <c r="M6" s="142" t="s">
        <v>105</v>
      </c>
      <c r="N6" s="141">
        <v>392011</v>
      </c>
      <c r="O6" s="142" t="s">
        <v>820</v>
      </c>
      <c r="P6" s="142" t="b">
        <v>0</v>
      </c>
      <c r="Q6" s="142" t="s">
        <v>15</v>
      </c>
      <c r="R6" s="142" t="s">
        <v>15</v>
      </c>
      <c r="S6" s="142" t="b">
        <v>0</v>
      </c>
      <c r="T6" s="140" t="s">
        <v>15</v>
      </c>
      <c r="U6" s="142" t="b">
        <v>1</v>
      </c>
    </row>
    <row r="7" spans="1:21" ht="48" x14ac:dyDescent="0.2">
      <c r="A7" s="140">
        <v>101050701</v>
      </c>
      <c r="B7" s="146" t="s">
        <v>1277</v>
      </c>
      <c r="C7" s="140" t="str">
        <f t="shared" si="0"/>
        <v>0101050701</v>
      </c>
      <c r="D7" s="140" t="s">
        <v>1314</v>
      </c>
      <c r="E7" s="140">
        <v>101050701</v>
      </c>
      <c r="F7" s="141">
        <v>10507</v>
      </c>
      <c r="G7" s="142" t="s">
        <v>607</v>
      </c>
      <c r="H7" s="142" t="s">
        <v>116</v>
      </c>
      <c r="I7" s="142" t="s">
        <v>15</v>
      </c>
      <c r="J7" s="142" t="s">
        <v>154</v>
      </c>
      <c r="K7" s="142" t="s">
        <v>155</v>
      </c>
      <c r="L7" s="142" t="s">
        <v>156</v>
      </c>
      <c r="M7" s="142" t="s">
        <v>105</v>
      </c>
      <c r="N7" s="141">
        <v>451011</v>
      </c>
      <c r="O7" s="142" t="s">
        <v>206</v>
      </c>
      <c r="P7" s="142" t="b">
        <v>0</v>
      </c>
      <c r="Q7" s="142" t="s">
        <v>15</v>
      </c>
      <c r="R7" s="142" t="s">
        <v>15</v>
      </c>
      <c r="S7" s="142" t="b">
        <v>0</v>
      </c>
      <c r="T7" s="140" t="s">
        <v>15</v>
      </c>
      <c r="U7" s="142" t="b">
        <v>1</v>
      </c>
    </row>
    <row r="8" spans="1:21" ht="48" x14ac:dyDescent="0.2">
      <c r="A8" s="140">
        <v>101050703</v>
      </c>
      <c r="B8" s="146">
        <v>0</v>
      </c>
      <c r="C8" s="140" t="str">
        <f t="shared" si="0"/>
        <v>0101050703</v>
      </c>
      <c r="D8" s="140">
        <v>101050703</v>
      </c>
      <c r="E8" s="140">
        <v>101050703</v>
      </c>
      <c r="F8" s="141">
        <v>10507</v>
      </c>
      <c r="G8" s="142" t="s">
        <v>609</v>
      </c>
      <c r="H8" s="142" t="s">
        <v>116</v>
      </c>
      <c r="I8" s="142" t="s">
        <v>15</v>
      </c>
      <c r="J8" s="142" t="s">
        <v>154</v>
      </c>
      <c r="K8" s="142" t="s">
        <v>155</v>
      </c>
      <c r="L8" s="142" t="s">
        <v>156</v>
      </c>
      <c r="M8" s="142" t="s">
        <v>105</v>
      </c>
      <c r="N8" s="141">
        <v>451011</v>
      </c>
      <c r="O8" s="142" t="s">
        <v>610</v>
      </c>
      <c r="P8" s="142" t="b">
        <v>0</v>
      </c>
      <c r="Q8" s="142" t="s">
        <v>15</v>
      </c>
      <c r="R8" s="142" t="s">
        <v>15</v>
      </c>
      <c r="S8" s="142" t="b">
        <v>0</v>
      </c>
      <c r="T8" s="140" t="s">
        <v>15</v>
      </c>
      <c r="U8" s="142" t="b">
        <v>1</v>
      </c>
    </row>
    <row r="9" spans="1:21" ht="48" x14ac:dyDescent="0.2">
      <c r="A9" s="140">
        <v>101060503</v>
      </c>
      <c r="B9" s="146" t="s">
        <v>1277</v>
      </c>
      <c r="C9" s="140" t="str">
        <f t="shared" si="0"/>
        <v>0101060503</v>
      </c>
      <c r="D9" s="140" t="s">
        <v>1316</v>
      </c>
      <c r="E9" s="140">
        <v>101060503</v>
      </c>
      <c r="F9" s="141">
        <v>10605</v>
      </c>
      <c r="G9" s="142" t="s">
        <v>779</v>
      </c>
      <c r="H9" s="142" t="s">
        <v>116</v>
      </c>
      <c r="I9" s="142" t="s">
        <v>15</v>
      </c>
      <c r="J9" s="142" t="s">
        <v>154</v>
      </c>
      <c r="K9" s="142" t="s">
        <v>155</v>
      </c>
      <c r="L9" s="142" t="s">
        <v>156</v>
      </c>
      <c r="M9" s="142" t="s">
        <v>47</v>
      </c>
      <c r="N9" s="141">
        <v>373011</v>
      </c>
      <c r="O9" s="142" t="s">
        <v>780</v>
      </c>
      <c r="P9" s="142" t="b">
        <v>0</v>
      </c>
      <c r="Q9" s="142" t="s">
        <v>15</v>
      </c>
      <c r="R9" s="142" t="s">
        <v>15</v>
      </c>
      <c r="S9" s="142" t="b">
        <v>0</v>
      </c>
      <c r="T9" s="140" t="s">
        <v>15</v>
      </c>
      <c r="U9" s="142" t="b">
        <v>1</v>
      </c>
    </row>
    <row r="10" spans="1:21" ht="80" x14ac:dyDescent="0.2">
      <c r="A10" s="140">
        <v>101060504</v>
      </c>
      <c r="B10" s="146">
        <v>0</v>
      </c>
      <c r="C10" s="140" t="str">
        <f t="shared" si="0"/>
        <v>0101060504</v>
      </c>
      <c r="D10" s="140" t="s">
        <v>1317</v>
      </c>
      <c r="E10" s="140">
        <v>101060504</v>
      </c>
      <c r="F10" s="141">
        <v>10605</v>
      </c>
      <c r="G10" s="142" t="s">
        <v>778</v>
      </c>
      <c r="H10" s="142" t="s">
        <v>116</v>
      </c>
      <c r="I10" s="142" t="s">
        <v>15</v>
      </c>
      <c r="J10" s="142" t="s">
        <v>154</v>
      </c>
      <c r="K10" s="142" t="s">
        <v>155</v>
      </c>
      <c r="L10" s="142" t="s">
        <v>156</v>
      </c>
      <c r="M10" s="142" t="s">
        <v>47</v>
      </c>
      <c r="N10" s="141">
        <v>371012</v>
      </c>
      <c r="O10" s="142" t="s">
        <v>679</v>
      </c>
      <c r="P10" s="142" t="b">
        <v>0</v>
      </c>
      <c r="Q10" s="142" t="s">
        <v>15</v>
      </c>
      <c r="R10" s="142" t="s">
        <v>15</v>
      </c>
      <c r="S10" s="142" t="b">
        <v>0</v>
      </c>
      <c r="T10" s="140" t="s">
        <v>15</v>
      </c>
      <c r="U10" s="142" t="b">
        <v>1</v>
      </c>
    </row>
    <row r="11" spans="1:21" ht="80" x14ac:dyDescent="0.2">
      <c r="A11" s="140">
        <v>101060505</v>
      </c>
      <c r="B11" s="146" t="s">
        <v>1277</v>
      </c>
      <c r="C11" s="140" t="str">
        <f t="shared" si="0"/>
        <v>0101060505</v>
      </c>
      <c r="D11" s="140" t="s">
        <v>1318</v>
      </c>
      <c r="E11" s="140">
        <v>101060505</v>
      </c>
      <c r="F11" s="141">
        <v>10605</v>
      </c>
      <c r="G11" s="142" t="s">
        <v>781</v>
      </c>
      <c r="H11" s="142" t="s">
        <v>116</v>
      </c>
      <c r="I11" s="142" t="s">
        <v>15</v>
      </c>
      <c r="J11" s="142" t="s">
        <v>154</v>
      </c>
      <c r="K11" s="142" t="s">
        <v>155</v>
      </c>
      <c r="L11" s="142" t="s">
        <v>156</v>
      </c>
      <c r="M11" s="142" t="s">
        <v>47</v>
      </c>
      <c r="N11" s="141">
        <v>371012</v>
      </c>
      <c r="O11" s="142" t="s">
        <v>679</v>
      </c>
      <c r="P11" s="142" t="b">
        <v>0</v>
      </c>
      <c r="Q11" s="142" t="s">
        <v>15</v>
      </c>
      <c r="R11" s="142" t="s">
        <v>15</v>
      </c>
      <c r="S11" s="142" t="b">
        <v>0</v>
      </c>
      <c r="T11" s="140" t="s">
        <v>15</v>
      </c>
      <c r="U11" s="142" t="b">
        <v>1</v>
      </c>
    </row>
    <row r="12" spans="1:21" ht="48" x14ac:dyDescent="0.2">
      <c r="A12" s="140">
        <v>101060602</v>
      </c>
      <c r="B12" s="146">
        <v>0</v>
      </c>
      <c r="C12" s="140" t="str">
        <f t="shared" si="0"/>
        <v>0101060602</v>
      </c>
      <c r="D12" s="140" t="s">
        <v>1319</v>
      </c>
      <c r="E12" s="140">
        <v>101060602</v>
      </c>
      <c r="F12" s="141">
        <v>10606</v>
      </c>
      <c r="G12" s="142" t="s">
        <v>887</v>
      </c>
      <c r="H12" s="142" t="s">
        <v>94</v>
      </c>
      <c r="I12" s="142" t="s">
        <v>888</v>
      </c>
      <c r="J12" s="142" t="s">
        <v>154</v>
      </c>
      <c r="K12" s="142" t="s">
        <v>155</v>
      </c>
      <c r="L12" s="142" t="s">
        <v>156</v>
      </c>
      <c r="M12" s="142" t="s">
        <v>47</v>
      </c>
      <c r="N12" s="141">
        <v>119013</v>
      </c>
      <c r="O12" s="142" t="s">
        <v>157</v>
      </c>
      <c r="P12" s="142" t="b">
        <v>0</v>
      </c>
      <c r="Q12" s="142" t="s">
        <v>15</v>
      </c>
      <c r="R12" s="142" t="s">
        <v>15</v>
      </c>
      <c r="S12" s="142" t="b">
        <v>0</v>
      </c>
      <c r="T12" s="140" t="s">
        <v>15</v>
      </c>
      <c r="U12" s="142" t="b">
        <v>1</v>
      </c>
    </row>
    <row r="13" spans="1:21" ht="80" x14ac:dyDescent="0.2">
      <c r="A13" s="140">
        <v>101060703</v>
      </c>
      <c r="B13" s="146" t="s">
        <v>1277</v>
      </c>
      <c r="C13" s="140" t="str">
        <f t="shared" si="0"/>
        <v>0101060703</v>
      </c>
      <c r="D13" s="140" t="s">
        <v>1320</v>
      </c>
      <c r="E13" s="140">
        <v>101060703</v>
      </c>
      <c r="F13" s="141">
        <v>10607</v>
      </c>
      <c r="G13" s="142" t="s">
        <v>783</v>
      </c>
      <c r="H13" s="142" t="s">
        <v>94</v>
      </c>
      <c r="I13" s="142" t="s">
        <v>784</v>
      </c>
      <c r="J13" s="142" t="s">
        <v>154</v>
      </c>
      <c r="K13" s="142" t="s">
        <v>155</v>
      </c>
      <c r="L13" s="142" t="s">
        <v>156</v>
      </c>
      <c r="M13" s="142" t="s">
        <v>47</v>
      </c>
      <c r="N13" s="141">
        <v>371012</v>
      </c>
      <c r="O13" s="142" t="s">
        <v>679</v>
      </c>
      <c r="P13" s="142" t="b">
        <v>0</v>
      </c>
      <c r="Q13" s="142" t="s">
        <v>15</v>
      </c>
      <c r="R13" s="142" t="s">
        <v>15</v>
      </c>
      <c r="S13" s="142" t="b">
        <v>0</v>
      </c>
      <c r="T13" s="140" t="s">
        <v>15</v>
      </c>
      <c r="U13" s="142" t="b">
        <v>1</v>
      </c>
    </row>
    <row r="14" spans="1:21" ht="48" x14ac:dyDescent="0.2">
      <c r="A14" s="140">
        <v>101830100</v>
      </c>
      <c r="B14" s="146">
        <v>0</v>
      </c>
      <c r="C14" s="140" t="str">
        <f t="shared" si="0"/>
        <v>0101830100</v>
      </c>
      <c r="D14" s="140" t="s">
        <v>1321</v>
      </c>
      <c r="E14" s="140">
        <v>151080810</v>
      </c>
      <c r="F14" s="141">
        <v>18301</v>
      </c>
      <c r="G14" s="142" t="s">
        <v>1044</v>
      </c>
      <c r="H14" s="142" t="s">
        <v>94</v>
      </c>
      <c r="I14" s="142" t="s">
        <v>1046</v>
      </c>
      <c r="J14" s="142" t="s">
        <v>154</v>
      </c>
      <c r="K14" s="142" t="s">
        <v>155</v>
      </c>
      <c r="L14" s="142" t="s">
        <v>156</v>
      </c>
      <c r="M14" s="142" t="s">
        <v>111</v>
      </c>
      <c r="N14" s="141">
        <v>292056</v>
      </c>
      <c r="O14" s="142" t="s">
        <v>1045</v>
      </c>
      <c r="P14" s="142" t="b">
        <v>0</v>
      </c>
      <c r="Q14" s="142" t="s">
        <v>15</v>
      </c>
      <c r="R14" s="142" t="s">
        <v>15</v>
      </c>
      <c r="S14" s="142" t="b">
        <v>0</v>
      </c>
      <c r="T14" s="140" t="s">
        <v>15</v>
      </c>
      <c r="U14" s="142" t="b">
        <v>1</v>
      </c>
    </row>
    <row r="15" spans="1:21" ht="48" x14ac:dyDescent="0.2">
      <c r="A15" s="140">
        <v>301830100</v>
      </c>
      <c r="B15" s="146" t="s">
        <v>1277</v>
      </c>
      <c r="C15" s="140" t="str">
        <f t="shared" si="0"/>
        <v>0301830100</v>
      </c>
      <c r="D15" s="140" t="s">
        <v>1322</v>
      </c>
      <c r="E15" s="140">
        <v>351080801</v>
      </c>
      <c r="F15" s="141">
        <v>18301</v>
      </c>
      <c r="G15" s="142" t="s">
        <v>1044</v>
      </c>
      <c r="H15" s="142" t="s">
        <v>116</v>
      </c>
      <c r="I15" s="142" t="s">
        <v>15</v>
      </c>
      <c r="J15" s="142" t="s">
        <v>154</v>
      </c>
      <c r="K15" s="142" t="s">
        <v>155</v>
      </c>
      <c r="L15" s="142" t="s">
        <v>156</v>
      </c>
      <c r="M15" s="142" t="s">
        <v>111</v>
      </c>
      <c r="N15" s="141">
        <v>292056</v>
      </c>
      <c r="O15" s="142" t="s">
        <v>1045</v>
      </c>
      <c r="P15" s="142" t="b">
        <v>0</v>
      </c>
      <c r="Q15" s="142" t="s">
        <v>15</v>
      </c>
      <c r="R15" s="142" t="s">
        <v>15</v>
      </c>
      <c r="S15" s="142" t="b">
        <v>0</v>
      </c>
      <c r="T15" s="140" t="s">
        <v>15</v>
      </c>
      <c r="U15" s="142" t="b">
        <v>1</v>
      </c>
    </row>
    <row r="16" spans="1:21" ht="32" x14ac:dyDescent="0.2">
      <c r="A16" s="140">
        <v>413121000</v>
      </c>
      <c r="B16" s="146">
        <v>0</v>
      </c>
      <c r="C16" s="140" t="str">
        <f t="shared" si="0"/>
        <v>0413121000</v>
      </c>
      <c r="D16" s="140" t="s">
        <v>1323</v>
      </c>
      <c r="E16" s="140">
        <v>413121000</v>
      </c>
      <c r="F16" s="141">
        <v>131210</v>
      </c>
      <c r="G16" s="142" t="s">
        <v>530</v>
      </c>
      <c r="H16" s="142" t="s">
        <v>116</v>
      </c>
      <c r="I16" s="142" t="s">
        <v>15</v>
      </c>
      <c r="J16" s="142" t="s">
        <v>183</v>
      </c>
      <c r="K16" s="142" t="s">
        <v>184</v>
      </c>
      <c r="L16" s="142" t="s">
        <v>185</v>
      </c>
      <c r="M16" s="142" t="s">
        <v>111</v>
      </c>
      <c r="N16" s="141">
        <v>252051</v>
      </c>
      <c r="O16" s="142" t="s">
        <v>531</v>
      </c>
      <c r="P16" s="142" t="b">
        <v>0</v>
      </c>
      <c r="Q16" s="142" t="s">
        <v>15</v>
      </c>
      <c r="R16" s="142" t="s">
        <v>15</v>
      </c>
      <c r="S16" s="142" t="b">
        <v>0</v>
      </c>
      <c r="T16" s="140" t="s">
        <v>15</v>
      </c>
      <c r="U16" s="142" t="b">
        <v>1</v>
      </c>
    </row>
    <row r="17" spans="1:21" ht="64" x14ac:dyDescent="0.2">
      <c r="A17" s="140">
        <v>419070802</v>
      </c>
      <c r="B17" s="146" t="s">
        <v>1277</v>
      </c>
      <c r="C17" s="140" t="str">
        <f t="shared" si="0"/>
        <v>0419070802</v>
      </c>
      <c r="D17" s="140" t="s">
        <v>1324</v>
      </c>
      <c r="E17" s="140">
        <v>419070802</v>
      </c>
      <c r="F17" s="141">
        <v>190708</v>
      </c>
      <c r="G17" s="142" t="s">
        <v>351</v>
      </c>
      <c r="H17" s="142" t="s">
        <v>94</v>
      </c>
      <c r="I17" s="142" t="s">
        <v>352</v>
      </c>
      <c r="J17" s="142" t="s">
        <v>183</v>
      </c>
      <c r="K17" s="142" t="s">
        <v>184</v>
      </c>
      <c r="L17" s="142" t="s">
        <v>349</v>
      </c>
      <c r="M17" s="142" t="s">
        <v>111</v>
      </c>
      <c r="N17" s="141">
        <v>119031</v>
      </c>
      <c r="O17" s="142" t="s">
        <v>350</v>
      </c>
      <c r="P17" s="142" t="b">
        <v>0</v>
      </c>
      <c r="Q17" s="142" t="s">
        <v>15</v>
      </c>
      <c r="R17" s="142" t="s">
        <v>15</v>
      </c>
      <c r="S17" s="142" t="b">
        <v>0</v>
      </c>
      <c r="T17" s="140" t="s">
        <v>15</v>
      </c>
      <c r="U17" s="142" t="b">
        <v>1</v>
      </c>
    </row>
    <row r="18" spans="1:21" ht="48" x14ac:dyDescent="0.2">
      <c r="A18" s="140">
        <v>419070904</v>
      </c>
      <c r="B18" s="146">
        <v>0</v>
      </c>
      <c r="C18" s="140" t="str">
        <f t="shared" si="0"/>
        <v>0419070904</v>
      </c>
      <c r="D18" s="140" t="s">
        <v>1325</v>
      </c>
      <c r="E18" s="140">
        <v>419070904</v>
      </c>
      <c r="F18" s="141">
        <v>190709</v>
      </c>
      <c r="G18" s="142" t="s">
        <v>523</v>
      </c>
      <c r="H18" s="142" t="s">
        <v>116</v>
      </c>
      <c r="I18" s="142" t="s">
        <v>15</v>
      </c>
      <c r="J18" s="142" t="s">
        <v>183</v>
      </c>
      <c r="K18" s="142" t="s">
        <v>184</v>
      </c>
      <c r="L18" s="142" t="s">
        <v>349</v>
      </c>
      <c r="M18" s="142" t="s">
        <v>111</v>
      </c>
      <c r="N18" s="141">
        <v>252011</v>
      </c>
      <c r="O18" s="142" t="s">
        <v>524</v>
      </c>
      <c r="P18" s="142" t="b">
        <v>0</v>
      </c>
      <c r="Q18" s="142" t="s">
        <v>15</v>
      </c>
      <c r="R18" s="142" t="s">
        <v>15</v>
      </c>
      <c r="S18" s="142" t="b">
        <v>0</v>
      </c>
      <c r="T18" s="140" t="s">
        <v>15</v>
      </c>
      <c r="U18" s="142" t="b">
        <v>1</v>
      </c>
    </row>
    <row r="19" spans="1:21" ht="32" x14ac:dyDescent="0.2">
      <c r="A19" s="140">
        <v>419070905</v>
      </c>
      <c r="B19" s="146" t="s">
        <v>1277</v>
      </c>
      <c r="C19" s="140" t="str">
        <f t="shared" si="0"/>
        <v>0419070905</v>
      </c>
      <c r="D19" s="140" t="s">
        <v>1326</v>
      </c>
      <c r="E19" s="140">
        <v>419070905</v>
      </c>
      <c r="F19" s="141">
        <v>190709</v>
      </c>
      <c r="G19" s="142" t="s">
        <v>611</v>
      </c>
      <c r="H19" s="142" t="s">
        <v>94</v>
      </c>
      <c r="I19" s="142" t="s">
        <v>612</v>
      </c>
      <c r="J19" s="142" t="s">
        <v>183</v>
      </c>
      <c r="K19" s="142" t="s">
        <v>184</v>
      </c>
      <c r="L19" s="142" t="s">
        <v>349</v>
      </c>
      <c r="M19" s="142" t="s">
        <v>111</v>
      </c>
      <c r="N19" s="141">
        <v>399011</v>
      </c>
      <c r="O19" s="142" t="s">
        <v>613</v>
      </c>
      <c r="P19" s="142" t="b">
        <v>0</v>
      </c>
      <c r="Q19" s="142" t="s">
        <v>15</v>
      </c>
      <c r="R19" s="142" t="s">
        <v>15</v>
      </c>
      <c r="S19" s="142" t="b">
        <v>0</v>
      </c>
      <c r="T19" s="140" t="s">
        <v>15</v>
      </c>
      <c r="U19" s="142" t="b">
        <v>1</v>
      </c>
    </row>
    <row r="20" spans="1:21" ht="64" x14ac:dyDescent="0.2">
      <c r="A20" s="140">
        <v>419070906</v>
      </c>
      <c r="B20" s="146">
        <v>0</v>
      </c>
      <c r="C20" s="140" t="str">
        <f t="shared" si="0"/>
        <v>0419070906</v>
      </c>
      <c r="D20" s="140" t="s">
        <v>1327</v>
      </c>
      <c r="E20" s="140">
        <v>419070906</v>
      </c>
      <c r="F20" s="141">
        <v>190709</v>
      </c>
      <c r="G20" s="142" t="s">
        <v>348</v>
      </c>
      <c r="H20" s="142" t="s">
        <v>116</v>
      </c>
      <c r="I20" s="142" t="s">
        <v>15</v>
      </c>
      <c r="J20" s="142" t="s">
        <v>183</v>
      </c>
      <c r="K20" s="142" t="s">
        <v>184</v>
      </c>
      <c r="L20" s="142" t="s">
        <v>349</v>
      </c>
      <c r="M20" s="142" t="s">
        <v>111</v>
      </c>
      <c r="N20" s="141">
        <v>119031</v>
      </c>
      <c r="O20" s="142" t="s">
        <v>350</v>
      </c>
      <c r="P20" s="142" t="b">
        <v>0</v>
      </c>
      <c r="Q20" s="142" t="s">
        <v>15</v>
      </c>
      <c r="R20" s="142" t="s">
        <v>15</v>
      </c>
      <c r="S20" s="142" t="b">
        <v>0</v>
      </c>
      <c r="T20" s="140" t="s">
        <v>15</v>
      </c>
      <c r="U20" s="142" t="b">
        <v>1</v>
      </c>
    </row>
    <row r="21" spans="1:21" ht="48" x14ac:dyDescent="0.2">
      <c r="A21" s="140">
        <v>419070907</v>
      </c>
      <c r="B21" s="146" t="s">
        <v>1277</v>
      </c>
      <c r="C21" s="140" t="str">
        <f t="shared" si="0"/>
        <v>0419070907</v>
      </c>
      <c r="D21" s="140" t="s">
        <v>1328</v>
      </c>
      <c r="E21" s="140">
        <v>419070907</v>
      </c>
      <c r="F21" s="141">
        <v>190709</v>
      </c>
      <c r="G21" s="142" t="s">
        <v>739</v>
      </c>
      <c r="H21" s="142" t="s">
        <v>116</v>
      </c>
      <c r="I21" s="142" t="s">
        <v>15</v>
      </c>
      <c r="J21" s="142" t="s">
        <v>183</v>
      </c>
      <c r="K21" s="142" t="s">
        <v>184</v>
      </c>
      <c r="L21" s="142" t="s">
        <v>349</v>
      </c>
      <c r="M21" s="142" t="s">
        <v>111</v>
      </c>
      <c r="N21" s="141">
        <v>252011</v>
      </c>
      <c r="O21" s="142" t="s">
        <v>524</v>
      </c>
      <c r="P21" s="142" t="b">
        <v>0</v>
      </c>
      <c r="Q21" s="142" t="s">
        <v>15</v>
      </c>
      <c r="R21" s="142" t="s">
        <v>15</v>
      </c>
      <c r="S21" s="142" t="b">
        <v>0</v>
      </c>
      <c r="T21" s="140" t="s">
        <v>15</v>
      </c>
      <c r="U21" s="142" t="b">
        <v>1</v>
      </c>
    </row>
    <row r="22" spans="1:21" ht="48" x14ac:dyDescent="0.2">
      <c r="A22" s="140">
        <v>419070908</v>
      </c>
      <c r="B22" s="146">
        <v>0</v>
      </c>
      <c r="C22" s="140" t="str">
        <f t="shared" si="0"/>
        <v>0419070908</v>
      </c>
      <c r="D22" s="140" t="s">
        <v>1329</v>
      </c>
      <c r="E22" s="140">
        <v>419070908</v>
      </c>
      <c r="F22" s="141">
        <v>190709</v>
      </c>
      <c r="G22" s="142" t="s">
        <v>929</v>
      </c>
      <c r="H22" s="142" t="s">
        <v>116</v>
      </c>
      <c r="I22" s="142" t="s">
        <v>15</v>
      </c>
      <c r="J22" s="142" t="s">
        <v>183</v>
      </c>
      <c r="K22" s="142" t="s">
        <v>184</v>
      </c>
      <c r="L22" s="142" t="s">
        <v>349</v>
      </c>
      <c r="M22" s="142" t="s">
        <v>111</v>
      </c>
      <c r="N22" s="141">
        <v>252011</v>
      </c>
      <c r="O22" s="142" t="s">
        <v>524</v>
      </c>
      <c r="P22" s="142" t="b">
        <v>0</v>
      </c>
      <c r="Q22" s="142" t="s">
        <v>15</v>
      </c>
      <c r="R22" s="142" t="s">
        <v>15</v>
      </c>
      <c r="S22" s="142" t="b">
        <v>0</v>
      </c>
      <c r="T22" s="140" t="s">
        <v>15</v>
      </c>
      <c r="U22" s="142" t="b">
        <v>1</v>
      </c>
    </row>
    <row r="23" spans="1:21" ht="48" x14ac:dyDescent="0.2">
      <c r="A23" s="140">
        <v>419070913</v>
      </c>
      <c r="B23" s="146" t="s">
        <v>1277</v>
      </c>
      <c r="C23" s="140" t="str">
        <f t="shared" si="0"/>
        <v>0419070913</v>
      </c>
      <c r="D23" s="140" t="s">
        <v>1330</v>
      </c>
      <c r="E23" s="140">
        <v>419070913</v>
      </c>
      <c r="F23" s="141">
        <v>190709</v>
      </c>
      <c r="G23" s="142" t="s">
        <v>525</v>
      </c>
      <c r="H23" s="142" t="s">
        <v>94</v>
      </c>
      <c r="I23" s="142" t="s">
        <v>527</v>
      </c>
      <c r="J23" s="142" t="s">
        <v>183</v>
      </c>
      <c r="K23" s="142" t="s">
        <v>184</v>
      </c>
      <c r="L23" s="142" t="s">
        <v>349</v>
      </c>
      <c r="M23" s="142" t="s">
        <v>111</v>
      </c>
      <c r="N23" s="141">
        <v>252011</v>
      </c>
      <c r="O23" s="142" t="s">
        <v>524</v>
      </c>
      <c r="P23" s="142" t="b">
        <v>0</v>
      </c>
      <c r="Q23" s="142" t="s">
        <v>15</v>
      </c>
      <c r="R23" s="142" t="s">
        <v>15</v>
      </c>
      <c r="S23" s="142" t="b">
        <v>0</v>
      </c>
      <c r="T23" s="140" t="s">
        <v>15</v>
      </c>
      <c r="U23" s="142" t="b">
        <v>1</v>
      </c>
    </row>
    <row r="24" spans="1:21" ht="32" x14ac:dyDescent="0.2">
      <c r="A24" s="140">
        <v>419070914</v>
      </c>
      <c r="B24" s="146">
        <v>0</v>
      </c>
      <c r="C24" s="140" t="str">
        <f t="shared" si="0"/>
        <v>0419070914</v>
      </c>
      <c r="D24" s="140" t="s">
        <v>1331</v>
      </c>
      <c r="E24" s="140">
        <v>419070914</v>
      </c>
      <c r="F24" s="141">
        <v>190709</v>
      </c>
      <c r="G24" s="142" t="s">
        <v>970</v>
      </c>
      <c r="H24" s="142" t="s">
        <v>94</v>
      </c>
      <c r="I24" s="142" t="s">
        <v>971</v>
      </c>
      <c r="J24" s="142" t="s">
        <v>183</v>
      </c>
      <c r="K24" s="142" t="s">
        <v>184</v>
      </c>
      <c r="L24" s="142" t="s">
        <v>349</v>
      </c>
      <c r="M24" s="142" t="s">
        <v>111</v>
      </c>
      <c r="N24" s="141">
        <v>399011</v>
      </c>
      <c r="O24" s="142" t="s">
        <v>613</v>
      </c>
      <c r="P24" s="142" t="b">
        <v>0</v>
      </c>
      <c r="Q24" s="142" t="s">
        <v>15</v>
      </c>
      <c r="R24" s="142" t="s">
        <v>15</v>
      </c>
      <c r="S24" s="142" t="b">
        <v>0</v>
      </c>
      <c r="T24" s="140" t="s">
        <v>15</v>
      </c>
      <c r="U24" s="142" t="b">
        <v>1</v>
      </c>
    </row>
    <row r="25" spans="1:21" ht="32" x14ac:dyDescent="0.2">
      <c r="A25" s="140">
        <v>450040702</v>
      </c>
      <c r="B25" s="146" t="s">
        <v>1277</v>
      </c>
      <c r="C25" s="140" t="str">
        <f t="shared" si="0"/>
        <v>0450040702</v>
      </c>
      <c r="D25" s="140" t="s">
        <v>1332</v>
      </c>
      <c r="E25" s="140">
        <v>450040702</v>
      </c>
      <c r="F25" s="141">
        <v>500407</v>
      </c>
      <c r="G25" s="142" t="s">
        <v>910</v>
      </c>
      <c r="H25" s="142" t="s">
        <v>116</v>
      </c>
      <c r="I25" s="142" t="s">
        <v>15</v>
      </c>
      <c r="J25" s="142" t="s">
        <v>102</v>
      </c>
      <c r="K25" s="142" t="s">
        <v>103</v>
      </c>
      <c r="L25" s="142" t="s">
        <v>349</v>
      </c>
      <c r="M25" s="142" t="s">
        <v>105</v>
      </c>
      <c r="N25" s="141">
        <v>516092</v>
      </c>
      <c r="O25" s="142" t="s">
        <v>618</v>
      </c>
      <c r="P25" s="142" t="b">
        <v>0</v>
      </c>
      <c r="Q25" s="142" t="s">
        <v>15</v>
      </c>
      <c r="R25" s="142" t="s">
        <v>15</v>
      </c>
      <c r="S25" s="142" t="b">
        <v>0</v>
      </c>
      <c r="T25" s="140" t="s">
        <v>15</v>
      </c>
      <c r="U25" s="142" t="b">
        <v>1</v>
      </c>
    </row>
    <row r="26" spans="1:21" ht="32" x14ac:dyDescent="0.2">
      <c r="A26" s="140">
        <v>450040804</v>
      </c>
      <c r="B26" s="146">
        <v>0</v>
      </c>
      <c r="C26" s="140" t="str">
        <f t="shared" si="0"/>
        <v>0450040804</v>
      </c>
      <c r="D26" s="140" t="s">
        <v>1333</v>
      </c>
      <c r="E26" s="140">
        <v>450040804</v>
      </c>
      <c r="F26" s="141">
        <v>500408</v>
      </c>
      <c r="G26" s="142" t="s">
        <v>753</v>
      </c>
      <c r="H26" s="142" t="s">
        <v>94</v>
      </c>
      <c r="I26" s="142" t="s">
        <v>754</v>
      </c>
      <c r="J26" s="142" t="s">
        <v>102</v>
      </c>
      <c r="K26" s="142" t="s">
        <v>103</v>
      </c>
      <c r="L26" s="142" t="s">
        <v>349</v>
      </c>
      <c r="M26" s="142" t="s">
        <v>105</v>
      </c>
      <c r="N26" s="141">
        <v>271029</v>
      </c>
      <c r="O26" s="142" t="s">
        <v>707</v>
      </c>
      <c r="P26" s="142" t="b">
        <v>0</v>
      </c>
      <c r="Q26" s="142" t="s">
        <v>15</v>
      </c>
      <c r="R26" s="142" t="s">
        <v>15</v>
      </c>
      <c r="S26" s="142" t="b">
        <v>0</v>
      </c>
      <c r="T26" s="140" t="s">
        <v>15</v>
      </c>
      <c r="U26" s="142" t="b">
        <v>1</v>
      </c>
    </row>
    <row r="27" spans="1:21" ht="32" x14ac:dyDescent="0.2">
      <c r="A27" s="140">
        <v>450040805</v>
      </c>
      <c r="B27" s="146" t="s">
        <v>1277</v>
      </c>
      <c r="C27" s="140" t="str">
        <f t="shared" si="0"/>
        <v>0450040805</v>
      </c>
      <c r="D27" s="140" t="s">
        <v>1334</v>
      </c>
      <c r="E27" s="140">
        <v>450040805</v>
      </c>
      <c r="F27" s="141">
        <v>500408</v>
      </c>
      <c r="G27" s="142" t="s">
        <v>777</v>
      </c>
      <c r="H27" s="142" t="s">
        <v>116</v>
      </c>
      <c r="I27" s="142" t="s">
        <v>15</v>
      </c>
      <c r="J27" s="142" t="s">
        <v>102</v>
      </c>
      <c r="K27" s="142" t="s">
        <v>103</v>
      </c>
      <c r="L27" s="142" t="s">
        <v>349</v>
      </c>
      <c r="M27" s="142" t="s">
        <v>105</v>
      </c>
      <c r="N27" s="141">
        <v>271029</v>
      </c>
      <c r="O27" s="142" t="s">
        <v>707</v>
      </c>
      <c r="P27" s="142" t="b">
        <v>0</v>
      </c>
      <c r="Q27" s="142" t="s">
        <v>15</v>
      </c>
      <c r="R27" s="142" t="s">
        <v>15</v>
      </c>
      <c r="S27" s="142" t="b">
        <v>0</v>
      </c>
      <c r="T27" s="140" t="s">
        <v>15</v>
      </c>
      <c r="U27" s="142" t="b">
        <v>1</v>
      </c>
    </row>
    <row r="28" spans="1:21" ht="32" x14ac:dyDescent="0.2">
      <c r="A28" s="140">
        <v>450040807</v>
      </c>
      <c r="B28" s="146">
        <v>0</v>
      </c>
      <c r="C28" s="140" t="str">
        <f t="shared" si="0"/>
        <v>0450040807</v>
      </c>
      <c r="D28" s="140" t="s">
        <v>1335</v>
      </c>
      <c r="E28" s="140">
        <v>450040807</v>
      </c>
      <c r="F28" s="141">
        <v>500408</v>
      </c>
      <c r="G28" s="142" t="s">
        <v>706</v>
      </c>
      <c r="H28" s="142" t="s">
        <v>116</v>
      </c>
      <c r="I28" s="142" t="s">
        <v>15</v>
      </c>
      <c r="J28" s="142" t="s">
        <v>102</v>
      </c>
      <c r="K28" s="142" t="s">
        <v>103</v>
      </c>
      <c r="L28" s="142" t="s">
        <v>349</v>
      </c>
      <c r="M28" s="142" t="s">
        <v>105</v>
      </c>
      <c r="N28" s="141">
        <v>271029</v>
      </c>
      <c r="O28" s="142" t="s">
        <v>707</v>
      </c>
      <c r="P28" s="142" t="b">
        <v>0</v>
      </c>
      <c r="Q28" s="142" t="s">
        <v>15</v>
      </c>
      <c r="R28" s="142" t="s">
        <v>15</v>
      </c>
      <c r="S28" s="142" t="b">
        <v>0</v>
      </c>
      <c r="T28" s="140" t="s">
        <v>15</v>
      </c>
      <c r="U28" s="142" t="b">
        <v>1</v>
      </c>
    </row>
    <row r="29" spans="1:21" ht="32" x14ac:dyDescent="0.2">
      <c r="A29" s="140">
        <v>509070200</v>
      </c>
      <c r="B29" s="146" t="s">
        <v>1277</v>
      </c>
      <c r="C29" s="140" t="str">
        <f t="shared" si="0"/>
        <v>0509070200</v>
      </c>
      <c r="D29" s="140" t="s">
        <v>1336</v>
      </c>
      <c r="E29" s="140">
        <v>509070200</v>
      </c>
      <c r="F29" s="141">
        <v>90702</v>
      </c>
      <c r="G29" s="142" t="s">
        <v>497</v>
      </c>
      <c r="H29" s="142" t="s">
        <v>94</v>
      </c>
      <c r="I29" s="142" t="s">
        <v>498</v>
      </c>
      <c r="J29" s="142" t="s">
        <v>96</v>
      </c>
      <c r="K29" s="142" t="s">
        <v>97</v>
      </c>
      <c r="L29" s="142" t="s">
        <v>104</v>
      </c>
      <c r="M29" s="142" t="s">
        <v>105</v>
      </c>
      <c r="N29" s="141">
        <v>151142</v>
      </c>
      <c r="O29" s="142" t="s">
        <v>148</v>
      </c>
      <c r="P29" s="142" t="b">
        <v>0</v>
      </c>
      <c r="Q29" s="142" t="s">
        <v>15</v>
      </c>
      <c r="R29" s="142" t="s">
        <v>15</v>
      </c>
      <c r="S29" s="142" t="b">
        <v>0</v>
      </c>
      <c r="T29" s="140" t="s">
        <v>15</v>
      </c>
      <c r="U29" s="142" t="b">
        <v>1</v>
      </c>
    </row>
    <row r="30" spans="1:21" ht="32" x14ac:dyDescent="0.2">
      <c r="A30" s="140">
        <v>510030306</v>
      </c>
      <c r="B30" s="146">
        <v>0</v>
      </c>
      <c r="C30" s="140" t="str">
        <f t="shared" si="0"/>
        <v>0510030306</v>
      </c>
      <c r="D30" s="140" t="s">
        <v>1337</v>
      </c>
      <c r="E30" s="140">
        <v>510030306</v>
      </c>
      <c r="F30" s="141">
        <v>100303</v>
      </c>
      <c r="G30" s="142" t="s">
        <v>486</v>
      </c>
      <c r="H30" s="142" t="s">
        <v>94</v>
      </c>
      <c r="I30" s="142" t="s">
        <v>487</v>
      </c>
      <c r="J30" s="142" t="s">
        <v>102</v>
      </c>
      <c r="K30" s="142" t="s">
        <v>103</v>
      </c>
      <c r="L30" s="142" t="s">
        <v>98</v>
      </c>
      <c r="M30" s="142" t="s">
        <v>105</v>
      </c>
      <c r="N30" s="141">
        <v>271014</v>
      </c>
      <c r="O30" s="142" t="s">
        <v>106</v>
      </c>
      <c r="P30" s="142" t="b">
        <v>0</v>
      </c>
      <c r="Q30" s="142" t="s">
        <v>15</v>
      </c>
      <c r="R30" s="142" t="s">
        <v>15</v>
      </c>
      <c r="S30" s="142" t="b">
        <v>0</v>
      </c>
      <c r="T30" s="140" t="s">
        <v>15</v>
      </c>
      <c r="U30" s="142" t="b">
        <v>1</v>
      </c>
    </row>
    <row r="31" spans="1:21" ht="32" x14ac:dyDescent="0.2">
      <c r="A31" s="140">
        <v>510030307</v>
      </c>
      <c r="B31" s="146" t="s">
        <v>1277</v>
      </c>
      <c r="C31" s="140" t="str">
        <f t="shared" si="0"/>
        <v>0510030307</v>
      </c>
      <c r="D31" s="140" t="s">
        <v>1338</v>
      </c>
      <c r="E31" s="140">
        <v>510030307</v>
      </c>
      <c r="F31" s="141">
        <v>100303</v>
      </c>
      <c r="G31" s="142" t="s">
        <v>488</v>
      </c>
      <c r="H31" s="142" t="s">
        <v>94</v>
      </c>
      <c r="I31" s="142" t="s">
        <v>489</v>
      </c>
      <c r="J31" s="142" t="s">
        <v>102</v>
      </c>
      <c r="K31" s="142" t="s">
        <v>103</v>
      </c>
      <c r="L31" s="142" t="s">
        <v>98</v>
      </c>
      <c r="M31" s="142" t="s">
        <v>105</v>
      </c>
      <c r="N31" s="141">
        <v>439031</v>
      </c>
      <c r="O31" s="142" t="s">
        <v>490</v>
      </c>
      <c r="P31" s="142" t="b">
        <v>0</v>
      </c>
      <c r="Q31" s="142" t="s">
        <v>15</v>
      </c>
      <c r="R31" s="142" t="s">
        <v>15</v>
      </c>
      <c r="S31" s="142" t="b">
        <v>0</v>
      </c>
      <c r="T31" s="140" t="s">
        <v>15</v>
      </c>
      <c r="U31" s="142" t="b">
        <v>1</v>
      </c>
    </row>
    <row r="32" spans="1:21" ht="32" x14ac:dyDescent="0.2">
      <c r="A32" s="140">
        <v>510030308</v>
      </c>
      <c r="B32" s="146">
        <v>0</v>
      </c>
      <c r="C32" s="140" t="str">
        <f t="shared" si="0"/>
        <v>0510030308</v>
      </c>
      <c r="D32" s="140" t="s">
        <v>1339</v>
      </c>
      <c r="E32" s="140">
        <v>510030308</v>
      </c>
      <c r="F32" s="141">
        <v>100303</v>
      </c>
      <c r="G32" s="142" t="s">
        <v>491</v>
      </c>
      <c r="H32" s="142" t="s">
        <v>94</v>
      </c>
      <c r="I32" s="142" t="s">
        <v>492</v>
      </c>
      <c r="J32" s="142" t="s">
        <v>102</v>
      </c>
      <c r="K32" s="142" t="s">
        <v>103</v>
      </c>
      <c r="L32" s="142" t="s">
        <v>98</v>
      </c>
      <c r="M32" s="142" t="s">
        <v>105</v>
      </c>
      <c r="N32" s="141">
        <v>271014</v>
      </c>
      <c r="O32" s="142" t="s">
        <v>106</v>
      </c>
      <c r="P32" s="142" t="b">
        <v>0</v>
      </c>
      <c r="Q32" s="142" t="s">
        <v>15</v>
      </c>
      <c r="R32" s="142" t="s">
        <v>15</v>
      </c>
      <c r="S32" s="142" t="b">
        <v>0</v>
      </c>
      <c r="T32" s="140" t="s">
        <v>15</v>
      </c>
      <c r="U32" s="142" t="b">
        <v>1</v>
      </c>
    </row>
    <row r="33" spans="1:21" ht="32" x14ac:dyDescent="0.2">
      <c r="A33" s="140">
        <v>511010200</v>
      </c>
      <c r="B33" s="146" t="s">
        <v>1277</v>
      </c>
      <c r="C33" s="140" t="str">
        <f t="shared" si="0"/>
        <v>0511010200</v>
      </c>
      <c r="D33" s="140" t="s">
        <v>1340</v>
      </c>
      <c r="E33" s="140" t="s">
        <v>181</v>
      </c>
      <c r="F33" s="141">
        <v>110102</v>
      </c>
      <c r="G33" s="142" t="s">
        <v>210</v>
      </c>
      <c r="H33" s="142" t="s">
        <v>116</v>
      </c>
      <c r="I33" s="142" t="s">
        <v>15</v>
      </c>
      <c r="J33" s="142" t="s">
        <v>96</v>
      </c>
      <c r="K33" s="142" t="s">
        <v>97</v>
      </c>
      <c r="L33" s="142" t="s">
        <v>190</v>
      </c>
      <c r="M33" s="142" t="s">
        <v>47</v>
      </c>
      <c r="N33" s="141">
        <v>151252</v>
      </c>
      <c r="O33" s="142" t="s">
        <v>191</v>
      </c>
      <c r="P33" s="142" t="b">
        <v>0</v>
      </c>
      <c r="Q33" s="142" t="s">
        <v>15</v>
      </c>
      <c r="R33" s="142" t="s">
        <v>15</v>
      </c>
      <c r="S33" s="142" t="b">
        <v>0</v>
      </c>
      <c r="T33" s="140" t="s">
        <v>15</v>
      </c>
      <c r="U33" s="142" t="b">
        <v>1</v>
      </c>
    </row>
    <row r="34" spans="1:21" ht="32" x14ac:dyDescent="0.2">
      <c r="A34" s="140">
        <v>511010302</v>
      </c>
      <c r="B34" s="146">
        <v>0</v>
      </c>
      <c r="C34" s="140" t="str">
        <f t="shared" si="0"/>
        <v>0511010302</v>
      </c>
      <c r="D34" s="140" t="s">
        <v>1341</v>
      </c>
      <c r="E34" s="140">
        <v>511010302</v>
      </c>
      <c r="F34" s="141">
        <v>110103</v>
      </c>
      <c r="G34" s="142" t="s">
        <v>195</v>
      </c>
      <c r="H34" s="142" t="s">
        <v>94</v>
      </c>
      <c r="I34" s="142" t="s">
        <v>196</v>
      </c>
      <c r="J34" s="142" t="s">
        <v>96</v>
      </c>
      <c r="K34" s="142" t="s">
        <v>97</v>
      </c>
      <c r="L34" s="142" t="s">
        <v>98</v>
      </c>
      <c r="M34" s="142" t="s">
        <v>47</v>
      </c>
      <c r="N34" s="141">
        <v>151151</v>
      </c>
      <c r="O34" s="142" t="s">
        <v>197</v>
      </c>
      <c r="P34" s="142" t="b">
        <v>0</v>
      </c>
      <c r="Q34" s="142" t="s">
        <v>15</v>
      </c>
      <c r="R34" s="142" t="s">
        <v>15</v>
      </c>
      <c r="S34" s="142" t="b">
        <v>0</v>
      </c>
      <c r="T34" s="140" t="s">
        <v>15</v>
      </c>
      <c r="U34" s="142" t="b">
        <v>1</v>
      </c>
    </row>
    <row r="35" spans="1:21" ht="48" x14ac:dyDescent="0.2">
      <c r="A35" s="140">
        <v>511010307</v>
      </c>
      <c r="B35" s="146" t="s">
        <v>1277</v>
      </c>
      <c r="C35" s="140" t="str">
        <f t="shared" si="0"/>
        <v>0511010307</v>
      </c>
      <c r="D35" s="140" t="s">
        <v>1342</v>
      </c>
      <c r="E35" s="140">
        <v>511010307</v>
      </c>
      <c r="F35" s="141">
        <v>110103</v>
      </c>
      <c r="G35" s="142" t="s">
        <v>744</v>
      </c>
      <c r="H35" s="142" t="s">
        <v>116</v>
      </c>
      <c r="I35" s="142" t="s">
        <v>15</v>
      </c>
      <c r="J35" s="142" t="s">
        <v>96</v>
      </c>
      <c r="K35" s="142" t="s">
        <v>97</v>
      </c>
      <c r="L35" s="142" t="s">
        <v>98</v>
      </c>
      <c r="M35" s="142" t="s">
        <v>47</v>
      </c>
      <c r="N35" s="141">
        <v>113021</v>
      </c>
      <c r="O35" s="142" t="s">
        <v>745</v>
      </c>
      <c r="P35" s="142" t="b">
        <v>0</v>
      </c>
      <c r="Q35" s="142" t="s">
        <v>15</v>
      </c>
      <c r="R35" s="142" t="s">
        <v>15</v>
      </c>
      <c r="S35" s="142" t="b">
        <v>0</v>
      </c>
      <c r="T35" s="140" t="s">
        <v>15</v>
      </c>
      <c r="U35" s="142" t="b">
        <v>1</v>
      </c>
    </row>
    <row r="36" spans="1:21" ht="32" x14ac:dyDescent="0.2">
      <c r="A36" s="140">
        <v>511010311</v>
      </c>
      <c r="B36" s="146">
        <v>0</v>
      </c>
      <c r="C36" s="140" t="str">
        <f t="shared" si="0"/>
        <v>0511010311</v>
      </c>
      <c r="D36" s="140" t="s">
        <v>1343</v>
      </c>
      <c r="E36" s="140">
        <v>511010311</v>
      </c>
      <c r="F36" s="141">
        <v>110103</v>
      </c>
      <c r="G36" s="142" t="s">
        <v>747</v>
      </c>
      <c r="H36" s="142" t="s">
        <v>116</v>
      </c>
      <c r="I36" s="142" t="s">
        <v>15</v>
      </c>
      <c r="J36" s="142" t="s">
        <v>96</v>
      </c>
      <c r="K36" s="142" t="s">
        <v>97</v>
      </c>
      <c r="L36" s="142" t="s">
        <v>98</v>
      </c>
      <c r="M36" s="142" t="s">
        <v>47</v>
      </c>
      <c r="N36" s="141">
        <v>151151</v>
      </c>
      <c r="O36" s="142" t="s">
        <v>197</v>
      </c>
      <c r="P36" s="142" t="b">
        <v>0</v>
      </c>
      <c r="Q36" s="142" t="s">
        <v>15</v>
      </c>
      <c r="R36" s="142" t="s">
        <v>15</v>
      </c>
      <c r="S36" s="142" t="b">
        <v>0</v>
      </c>
      <c r="T36" s="140" t="s">
        <v>15</v>
      </c>
      <c r="U36" s="142" t="b">
        <v>1</v>
      </c>
    </row>
    <row r="37" spans="1:21" ht="32" x14ac:dyDescent="0.2">
      <c r="A37" s="140">
        <v>511010312</v>
      </c>
      <c r="B37" s="146" t="s">
        <v>1277</v>
      </c>
      <c r="C37" s="140" t="str">
        <f t="shared" si="0"/>
        <v>0511010312</v>
      </c>
      <c r="D37" s="140" t="s">
        <v>1344</v>
      </c>
      <c r="E37" s="140">
        <v>511010312</v>
      </c>
      <c r="F37" s="141">
        <v>110103</v>
      </c>
      <c r="G37" s="142" t="s">
        <v>746</v>
      </c>
      <c r="H37" s="142" t="s">
        <v>116</v>
      </c>
      <c r="I37" s="142" t="s">
        <v>15</v>
      </c>
      <c r="J37" s="142" t="s">
        <v>96</v>
      </c>
      <c r="K37" s="142" t="s">
        <v>97</v>
      </c>
      <c r="L37" s="142" t="s">
        <v>98</v>
      </c>
      <c r="M37" s="142" t="s">
        <v>47</v>
      </c>
      <c r="N37" s="141">
        <v>151121</v>
      </c>
      <c r="O37" s="142" t="s">
        <v>393</v>
      </c>
      <c r="P37" s="142" t="b">
        <v>0</v>
      </c>
      <c r="Q37" s="142" t="s">
        <v>15</v>
      </c>
      <c r="R37" s="142" t="s">
        <v>15</v>
      </c>
      <c r="S37" s="142" t="b">
        <v>0</v>
      </c>
      <c r="T37" s="140" t="s">
        <v>15</v>
      </c>
      <c r="U37" s="142" t="b">
        <v>1</v>
      </c>
    </row>
    <row r="38" spans="1:21" ht="32" x14ac:dyDescent="0.2">
      <c r="A38" s="140">
        <v>511010313</v>
      </c>
      <c r="B38" s="146">
        <v>0</v>
      </c>
      <c r="C38" s="140" t="str">
        <f t="shared" si="0"/>
        <v>0511010313</v>
      </c>
      <c r="D38" s="140" t="s">
        <v>1345</v>
      </c>
      <c r="E38" s="140">
        <v>511010313</v>
      </c>
      <c r="F38" s="141">
        <v>110103</v>
      </c>
      <c r="G38" s="142" t="s">
        <v>705</v>
      </c>
      <c r="H38" s="142" t="s">
        <v>116</v>
      </c>
      <c r="I38" s="142" t="s">
        <v>15</v>
      </c>
      <c r="J38" s="142" t="s">
        <v>96</v>
      </c>
      <c r="K38" s="142" t="s">
        <v>97</v>
      </c>
      <c r="L38" s="142" t="s">
        <v>104</v>
      </c>
      <c r="M38" s="142" t="s">
        <v>47</v>
      </c>
      <c r="N38" s="141">
        <v>151151</v>
      </c>
      <c r="O38" s="142" t="s">
        <v>197</v>
      </c>
      <c r="P38" s="142" t="b">
        <v>0</v>
      </c>
      <c r="Q38" s="142" t="s">
        <v>15</v>
      </c>
      <c r="R38" s="142" t="s">
        <v>15</v>
      </c>
      <c r="S38" s="142" t="b">
        <v>0</v>
      </c>
      <c r="T38" s="140" t="s">
        <v>15</v>
      </c>
      <c r="U38" s="142" t="b">
        <v>1</v>
      </c>
    </row>
    <row r="39" spans="1:21" ht="32" x14ac:dyDescent="0.2">
      <c r="A39" s="140">
        <v>511020102</v>
      </c>
      <c r="B39" s="146" t="s">
        <v>1277</v>
      </c>
      <c r="C39" s="140" t="str">
        <f t="shared" si="0"/>
        <v>0511020102</v>
      </c>
      <c r="D39" s="140" t="s">
        <v>1346</v>
      </c>
      <c r="E39" s="140">
        <v>511020102</v>
      </c>
      <c r="F39" s="141">
        <v>110201</v>
      </c>
      <c r="G39" s="142" t="s">
        <v>1057</v>
      </c>
      <c r="H39" s="142" t="s">
        <v>94</v>
      </c>
      <c r="I39" s="142" t="s">
        <v>1058</v>
      </c>
      <c r="J39" s="142" t="s">
        <v>96</v>
      </c>
      <c r="K39" s="142" t="s">
        <v>97</v>
      </c>
      <c r="L39" s="142" t="s">
        <v>98</v>
      </c>
      <c r="M39" s="142" t="s">
        <v>47</v>
      </c>
      <c r="N39" s="141">
        <v>151131</v>
      </c>
      <c r="O39" s="142" t="s">
        <v>99</v>
      </c>
      <c r="P39" s="142" t="b">
        <v>0</v>
      </c>
      <c r="Q39" s="142" t="s">
        <v>15</v>
      </c>
      <c r="R39" s="142" t="s">
        <v>15</v>
      </c>
      <c r="S39" s="142" t="b">
        <v>0</v>
      </c>
      <c r="T39" s="140" t="s">
        <v>15</v>
      </c>
      <c r="U39" s="142" t="b">
        <v>1</v>
      </c>
    </row>
    <row r="40" spans="1:21" ht="32" x14ac:dyDescent="0.2">
      <c r="A40" s="140">
        <v>511020103</v>
      </c>
      <c r="B40" s="146">
        <v>0</v>
      </c>
      <c r="C40" s="140" t="str">
        <f t="shared" si="0"/>
        <v>0511020103</v>
      </c>
      <c r="D40" s="140" t="s">
        <v>1347</v>
      </c>
      <c r="E40" s="140">
        <v>511020103</v>
      </c>
      <c r="F40" s="141">
        <v>110201</v>
      </c>
      <c r="G40" s="142" t="s">
        <v>397</v>
      </c>
      <c r="H40" s="142" t="s">
        <v>116</v>
      </c>
      <c r="I40" s="142" t="s">
        <v>15</v>
      </c>
      <c r="J40" s="142" t="s">
        <v>96</v>
      </c>
      <c r="K40" s="142" t="s">
        <v>97</v>
      </c>
      <c r="L40" s="142" t="s">
        <v>98</v>
      </c>
      <c r="M40" s="142" t="s">
        <v>47</v>
      </c>
      <c r="N40" s="141">
        <v>151131</v>
      </c>
      <c r="O40" s="142" t="s">
        <v>99</v>
      </c>
      <c r="P40" s="142" t="b">
        <v>0</v>
      </c>
      <c r="Q40" s="142" t="s">
        <v>15</v>
      </c>
      <c r="R40" s="142" t="s">
        <v>15</v>
      </c>
      <c r="S40" s="142" t="b">
        <v>0</v>
      </c>
      <c r="T40" s="140" t="s">
        <v>15</v>
      </c>
      <c r="U40" s="142" t="b">
        <v>1</v>
      </c>
    </row>
    <row r="41" spans="1:21" ht="32" x14ac:dyDescent="0.2">
      <c r="A41" s="140">
        <v>511020110</v>
      </c>
      <c r="B41" s="146" t="s">
        <v>1277</v>
      </c>
      <c r="C41" s="140" t="str">
        <f t="shared" si="0"/>
        <v>0511020110</v>
      </c>
      <c r="D41" s="140" t="s">
        <v>1348</v>
      </c>
      <c r="E41" s="140">
        <v>511020110</v>
      </c>
      <c r="F41" s="141">
        <v>110201</v>
      </c>
      <c r="G41" s="142" t="s">
        <v>758</v>
      </c>
      <c r="H41" s="142" t="s">
        <v>116</v>
      </c>
      <c r="I41" s="142" t="s">
        <v>15</v>
      </c>
      <c r="J41" s="142" t="s">
        <v>96</v>
      </c>
      <c r="K41" s="142" t="s">
        <v>97</v>
      </c>
      <c r="L41" s="142" t="s">
        <v>98</v>
      </c>
      <c r="M41" s="142" t="s">
        <v>47</v>
      </c>
      <c r="N41" s="141">
        <v>151121</v>
      </c>
      <c r="O41" s="142" t="s">
        <v>393</v>
      </c>
      <c r="P41" s="142" t="b">
        <v>0</v>
      </c>
      <c r="Q41" s="142" t="s">
        <v>15</v>
      </c>
      <c r="R41" s="142" t="s">
        <v>15</v>
      </c>
      <c r="S41" s="142" t="b">
        <v>0</v>
      </c>
      <c r="T41" s="140" t="s">
        <v>15</v>
      </c>
      <c r="U41" s="142" t="b">
        <v>1</v>
      </c>
    </row>
    <row r="42" spans="1:21" ht="32" x14ac:dyDescent="0.2">
      <c r="A42" s="140">
        <v>511020113</v>
      </c>
      <c r="B42" s="146">
        <v>0</v>
      </c>
      <c r="C42" s="140" t="str">
        <f t="shared" si="0"/>
        <v>0511020113</v>
      </c>
      <c r="D42" s="140" t="s">
        <v>1349</v>
      </c>
      <c r="E42" s="140" t="s">
        <v>181</v>
      </c>
      <c r="F42" s="141">
        <v>110201</v>
      </c>
      <c r="G42" s="142" t="s">
        <v>209</v>
      </c>
      <c r="H42" s="142" t="s">
        <v>116</v>
      </c>
      <c r="I42" s="142" t="s">
        <v>15</v>
      </c>
      <c r="J42" s="142" t="s">
        <v>96</v>
      </c>
      <c r="K42" s="142" t="s">
        <v>97</v>
      </c>
      <c r="L42" s="142" t="s">
        <v>190</v>
      </c>
      <c r="M42" s="142" t="s">
        <v>47</v>
      </c>
      <c r="N42" s="141">
        <v>151252</v>
      </c>
      <c r="O42" s="142" t="s">
        <v>191</v>
      </c>
      <c r="P42" s="142" t="b">
        <v>0</v>
      </c>
      <c r="Q42" s="142" t="s">
        <v>15</v>
      </c>
      <c r="R42" s="142" t="s">
        <v>15</v>
      </c>
      <c r="S42" s="142" t="b">
        <v>0</v>
      </c>
      <c r="T42" s="140" t="s">
        <v>15</v>
      </c>
      <c r="U42" s="142" t="b">
        <v>1</v>
      </c>
    </row>
    <row r="43" spans="1:21" ht="32" x14ac:dyDescent="0.2">
      <c r="A43" s="140">
        <v>511020200</v>
      </c>
      <c r="B43" s="146" t="s">
        <v>1277</v>
      </c>
      <c r="C43" s="140" t="str">
        <f t="shared" si="0"/>
        <v>0511020200</v>
      </c>
      <c r="D43" s="140" t="s">
        <v>1350</v>
      </c>
      <c r="E43" s="140">
        <v>511020200</v>
      </c>
      <c r="F43" s="141">
        <v>110202</v>
      </c>
      <c r="G43" s="142" t="s">
        <v>395</v>
      </c>
      <c r="H43" s="142" t="s">
        <v>116</v>
      </c>
      <c r="I43" s="142" t="s">
        <v>15</v>
      </c>
      <c r="J43" s="142" t="s">
        <v>96</v>
      </c>
      <c r="K43" s="142" t="s">
        <v>97</v>
      </c>
      <c r="L43" s="142" t="s">
        <v>98</v>
      </c>
      <c r="M43" s="142" t="s">
        <v>47</v>
      </c>
      <c r="N43" s="141">
        <v>151131</v>
      </c>
      <c r="O43" s="142" t="s">
        <v>99</v>
      </c>
      <c r="P43" s="142" t="b">
        <v>0</v>
      </c>
      <c r="Q43" s="142" t="s">
        <v>15</v>
      </c>
      <c r="R43" s="142" t="s">
        <v>15</v>
      </c>
      <c r="S43" s="142" t="b">
        <v>0</v>
      </c>
      <c r="T43" s="140" t="s">
        <v>15</v>
      </c>
      <c r="U43" s="142" t="b">
        <v>1</v>
      </c>
    </row>
    <row r="44" spans="1:21" ht="32" x14ac:dyDescent="0.2">
      <c r="A44" s="140">
        <v>511020307</v>
      </c>
      <c r="B44" s="146">
        <v>0</v>
      </c>
      <c r="C44" s="140" t="str">
        <f t="shared" si="0"/>
        <v>0511020307</v>
      </c>
      <c r="D44" s="140" t="s">
        <v>1351</v>
      </c>
      <c r="E44" s="140">
        <v>511020307</v>
      </c>
      <c r="F44" s="141">
        <v>110203</v>
      </c>
      <c r="G44" s="142" t="s">
        <v>902</v>
      </c>
      <c r="H44" s="142" t="s">
        <v>116</v>
      </c>
      <c r="I44" s="142" t="s">
        <v>15</v>
      </c>
      <c r="J44" s="142" t="s">
        <v>96</v>
      </c>
      <c r="K44" s="142" t="s">
        <v>97</v>
      </c>
      <c r="L44" s="142" t="s">
        <v>98</v>
      </c>
      <c r="M44" s="142" t="s">
        <v>47</v>
      </c>
      <c r="N44" s="141">
        <v>151141</v>
      </c>
      <c r="O44" s="142" t="s">
        <v>465</v>
      </c>
      <c r="P44" s="142" t="b">
        <v>0</v>
      </c>
      <c r="Q44" s="142" t="s">
        <v>15</v>
      </c>
      <c r="R44" s="142" t="s">
        <v>15</v>
      </c>
      <c r="S44" s="142" t="b">
        <v>0</v>
      </c>
      <c r="T44" s="140" t="s">
        <v>15</v>
      </c>
      <c r="U44" s="142" t="b">
        <v>1</v>
      </c>
    </row>
    <row r="45" spans="1:21" ht="32" x14ac:dyDescent="0.2">
      <c r="A45" s="140">
        <v>511020309</v>
      </c>
      <c r="B45" s="146" t="s">
        <v>1277</v>
      </c>
      <c r="C45" s="140" t="str">
        <f t="shared" si="0"/>
        <v>0511020309</v>
      </c>
      <c r="D45" s="140" t="s">
        <v>1352</v>
      </c>
      <c r="E45" s="140">
        <v>511020309</v>
      </c>
      <c r="F45" s="141">
        <v>110203</v>
      </c>
      <c r="G45" s="142" t="s">
        <v>847</v>
      </c>
      <c r="H45" s="142" t="s">
        <v>116</v>
      </c>
      <c r="I45" s="142" t="s">
        <v>15</v>
      </c>
      <c r="J45" s="142" t="s">
        <v>96</v>
      </c>
      <c r="K45" s="142" t="s">
        <v>97</v>
      </c>
      <c r="L45" s="142" t="s">
        <v>98</v>
      </c>
      <c r="M45" s="142" t="s">
        <v>47</v>
      </c>
      <c r="N45" s="141">
        <v>151141</v>
      </c>
      <c r="O45" s="142" t="s">
        <v>465</v>
      </c>
      <c r="P45" s="142" t="b">
        <v>0</v>
      </c>
      <c r="Q45" s="142" t="s">
        <v>15</v>
      </c>
      <c r="R45" s="142" t="s">
        <v>15</v>
      </c>
      <c r="S45" s="142" t="b">
        <v>0</v>
      </c>
      <c r="T45" s="140" t="s">
        <v>15</v>
      </c>
      <c r="U45" s="142" t="b">
        <v>1</v>
      </c>
    </row>
    <row r="46" spans="1:21" ht="32" x14ac:dyDescent="0.2">
      <c r="A46" s="140">
        <v>511020313</v>
      </c>
      <c r="B46" s="146">
        <v>0</v>
      </c>
      <c r="C46" s="140" t="str">
        <f t="shared" si="0"/>
        <v>0511020313</v>
      </c>
      <c r="D46" s="140" t="s">
        <v>1353</v>
      </c>
      <c r="E46" s="140">
        <v>511020313</v>
      </c>
      <c r="F46" s="141">
        <v>110203</v>
      </c>
      <c r="G46" s="142" t="s">
        <v>762</v>
      </c>
      <c r="H46" s="142" t="s">
        <v>94</v>
      </c>
      <c r="I46" s="142" t="s">
        <v>763</v>
      </c>
      <c r="J46" s="142" t="s">
        <v>96</v>
      </c>
      <c r="K46" s="142" t="s">
        <v>97</v>
      </c>
      <c r="L46" s="142" t="s">
        <v>98</v>
      </c>
      <c r="M46" s="142" t="s">
        <v>47</v>
      </c>
      <c r="N46" s="141">
        <v>151131</v>
      </c>
      <c r="O46" s="142" t="s">
        <v>99</v>
      </c>
      <c r="P46" s="142" t="b">
        <v>0</v>
      </c>
      <c r="Q46" s="142" t="s">
        <v>15</v>
      </c>
      <c r="R46" s="142" t="s">
        <v>15</v>
      </c>
      <c r="S46" s="142" t="b">
        <v>0</v>
      </c>
      <c r="T46" s="140" t="s">
        <v>15</v>
      </c>
      <c r="U46" s="142" t="b">
        <v>1</v>
      </c>
    </row>
    <row r="47" spans="1:21" ht="48" x14ac:dyDescent="0.2">
      <c r="A47" s="140">
        <v>511020314</v>
      </c>
      <c r="B47" s="146" t="s">
        <v>1277</v>
      </c>
      <c r="C47" s="140" t="str">
        <f t="shared" si="0"/>
        <v>0511020314</v>
      </c>
      <c r="D47" s="140" t="s">
        <v>1354</v>
      </c>
      <c r="E47" s="140">
        <v>511020314</v>
      </c>
      <c r="F47" s="141">
        <v>110203</v>
      </c>
      <c r="G47" s="142" t="s">
        <v>93</v>
      </c>
      <c r="H47" s="142" t="s">
        <v>94</v>
      </c>
      <c r="I47" s="142" t="s">
        <v>95</v>
      </c>
      <c r="J47" s="142" t="s">
        <v>96</v>
      </c>
      <c r="K47" s="142" t="s">
        <v>97</v>
      </c>
      <c r="L47" s="142" t="s">
        <v>98</v>
      </c>
      <c r="M47" s="142" t="s">
        <v>47</v>
      </c>
      <c r="N47" s="141">
        <v>151131</v>
      </c>
      <c r="O47" s="142" t="s">
        <v>99</v>
      </c>
      <c r="P47" s="142" t="b">
        <v>0</v>
      </c>
      <c r="Q47" s="142" t="s">
        <v>15</v>
      </c>
      <c r="R47" s="142" t="s">
        <v>15</v>
      </c>
      <c r="S47" s="142" t="b">
        <v>0</v>
      </c>
      <c r="T47" s="140" t="s">
        <v>15</v>
      </c>
      <c r="U47" s="142" t="b">
        <v>1</v>
      </c>
    </row>
    <row r="48" spans="1:21" ht="32" x14ac:dyDescent="0.2">
      <c r="A48" s="140">
        <v>511020315</v>
      </c>
      <c r="B48" s="146">
        <v>0</v>
      </c>
      <c r="C48" s="140" t="str">
        <f t="shared" si="0"/>
        <v>0511020315</v>
      </c>
      <c r="D48" s="140" t="s">
        <v>1355</v>
      </c>
      <c r="E48" s="140">
        <v>511020315</v>
      </c>
      <c r="F48" s="141">
        <v>110203</v>
      </c>
      <c r="G48" s="142" t="s">
        <v>461</v>
      </c>
      <c r="H48" s="142" t="s">
        <v>94</v>
      </c>
      <c r="I48" s="142" t="s">
        <v>462</v>
      </c>
      <c r="J48" s="142" t="s">
        <v>96</v>
      </c>
      <c r="K48" s="142" t="s">
        <v>97</v>
      </c>
      <c r="L48" s="142" t="s">
        <v>98</v>
      </c>
      <c r="M48" s="142" t="s">
        <v>47</v>
      </c>
      <c r="N48" s="141">
        <v>151131</v>
      </c>
      <c r="O48" s="142" t="s">
        <v>99</v>
      </c>
      <c r="P48" s="142" t="b">
        <v>0</v>
      </c>
      <c r="Q48" s="142" t="s">
        <v>15</v>
      </c>
      <c r="R48" s="142" t="s">
        <v>15</v>
      </c>
      <c r="S48" s="142" t="b">
        <v>0</v>
      </c>
      <c r="T48" s="140" t="s">
        <v>15</v>
      </c>
      <c r="U48" s="142" t="b">
        <v>1</v>
      </c>
    </row>
    <row r="49" spans="1:21" ht="32" x14ac:dyDescent="0.2">
      <c r="A49" s="140">
        <v>511080100</v>
      </c>
      <c r="B49" s="146" t="s">
        <v>1277</v>
      </c>
      <c r="C49" s="140" t="str">
        <f t="shared" si="0"/>
        <v>0511080100</v>
      </c>
      <c r="D49" s="140" t="s">
        <v>1356</v>
      </c>
      <c r="E49" s="140">
        <v>511080100</v>
      </c>
      <c r="F49" s="141">
        <v>110801</v>
      </c>
      <c r="G49" s="142" t="s">
        <v>1059</v>
      </c>
      <c r="H49" s="142" t="s">
        <v>94</v>
      </c>
      <c r="I49" s="142" t="s">
        <v>1060</v>
      </c>
      <c r="J49" s="142" t="s">
        <v>96</v>
      </c>
      <c r="K49" s="142" t="s">
        <v>97</v>
      </c>
      <c r="L49" s="142" t="s">
        <v>104</v>
      </c>
      <c r="M49" s="142" t="s">
        <v>105</v>
      </c>
      <c r="N49" s="141">
        <v>151199</v>
      </c>
      <c r="O49" s="142" t="s">
        <v>322</v>
      </c>
      <c r="P49" s="142" t="b">
        <v>0</v>
      </c>
      <c r="Q49" s="142" t="s">
        <v>15</v>
      </c>
      <c r="R49" s="142" t="s">
        <v>15</v>
      </c>
      <c r="S49" s="142" t="b">
        <v>0</v>
      </c>
      <c r="T49" s="140" t="s">
        <v>15</v>
      </c>
      <c r="U49" s="142" t="b">
        <v>1</v>
      </c>
    </row>
    <row r="50" spans="1:21" ht="32" x14ac:dyDescent="0.2">
      <c r="A50" s="140">
        <v>511080103</v>
      </c>
      <c r="B50" s="146">
        <v>0</v>
      </c>
      <c r="C50" s="140" t="str">
        <f t="shared" si="0"/>
        <v>0511080103</v>
      </c>
      <c r="D50" s="140" t="s">
        <v>1357</v>
      </c>
      <c r="E50" s="140">
        <v>511080103</v>
      </c>
      <c r="F50" s="141">
        <v>110801</v>
      </c>
      <c r="G50" s="142" t="s">
        <v>1063</v>
      </c>
      <c r="H50" s="142" t="s">
        <v>116</v>
      </c>
      <c r="I50" s="142" t="s">
        <v>15</v>
      </c>
      <c r="J50" s="142" t="s">
        <v>96</v>
      </c>
      <c r="K50" s="142" t="s">
        <v>97</v>
      </c>
      <c r="L50" s="142" t="s">
        <v>98</v>
      </c>
      <c r="M50" s="142" t="s">
        <v>105</v>
      </c>
      <c r="N50" s="141">
        <v>151199</v>
      </c>
      <c r="O50" s="142" t="s">
        <v>322</v>
      </c>
      <c r="P50" s="142" t="b">
        <v>0</v>
      </c>
      <c r="Q50" s="142" t="s">
        <v>15</v>
      </c>
      <c r="R50" s="142" t="s">
        <v>15</v>
      </c>
      <c r="S50" s="142" t="b">
        <v>0</v>
      </c>
      <c r="T50" s="140" t="s">
        <v>15</v>
      </c>
      <c r="U50" s="142" t="b">
        <v>1</v>
      </c>
    </row>
    <row r="51" spans="1:21" ht="32" x14ac:dyDescent="0.2">
      <c r="A51" s="140">
        <v>511080402</v>
      </c>
      <c r="B51" s="146" t="s">
        <v>1277</v>
      </c>
      <c r="C51" s="140" t="str">
        <f t="shared" si="0"/>
        <v>0511080402</v>
      </c>
      <c r="D51" s="140" t="s">
        <v>1358</v>
      </c>
      <c r="E51" s="140">
        <v>511080402</v>
      </c>
      <c r="F51" s="141">
        <v>110804</v>
      </c>
      <c r="G51" s="142" t="s">
        <v>860</v>
      </c>
      <c r="H51" s="142" t="s">
        <v>94</v>
      </c>
      <c r="I51" s="142" t="s">
        <v>861</v>
      </c>
      <c r="J51" s="142" t="s">
        <v>96</v>
      </c>
      <c r="K51" s="142" t="s">
        <v>97</v>
      </c>
      <c r="L51" s="142" t="s">
        <v>98</v>
      </c>
      <c r="M51" s="142" t="s">
        <v>47</v>
      </c>
      <c r="N51" s="141">
        <v>151132</v>
      </c>
      <c r="O51" s="142" t="s">
        <v>656</v>
      </c>
      <c r="P51" s="142" t="b">
        <v>0</v>
      </c>
      <c r="Q51" s="142" t="s">
        <v>15</v>
      </c>
      <c r="R51" s="142" t="s">
        <v>15</v>
      </c>
      <c r="S51" s="142" t="b">
        <v>0</v>
      </c>
      <c r="T51" s="140" t="s">
        <v>15</v>
      </c>
      <c r="U51" s="142" t="b">
        <v>1</v>
      </c>
    </row>
    <row r="52" spans="1:21" ht="32" x14ac:dyDescent="0.2">
      <c r="A52" s="140">
        <v>511080403</v>
      </c>
      <c r="B52" s="146">
        <v>0</v>
      </c>
      <c r="C52" s="140" t="str">
        <f t="shared" si="0"/>
        <v>0511080403</v>
      </c>
      <c r="D52" s="140" t="s">
        <v>1359</v>
      </c>
      <c r="E52" s="140">
        <v>511080403</v>
      </c>
      <c r="F52" s="141">
        <v>110804</v>
      </c>
      <c r="G52" s="142" t="s">
        <v>858</v>
      </c>
      <c r="H52" s="142" t="s">
        <v>94</v>
      </c>
      <c r="I52" s="142" t="s">
        <v>859</v>
      </c>
      <c r="J52" s="142" t="s">
        <v>96</v>
      </c>
      <c r="K52" s="142" t="s">
        <v>97</v>
      </c>
      <c r="L52" s="142" t="s">
        <v>98</v>
      </c>
      <c r="M52" s="142" t="s">
        <v>47</v>
      </c>
      <c r="N52" s="141">
        <v>151132</v>
      </c>
      <c r="O52" s="142" t="s">
        <v>656</v>
      </c>
      <c r="P52" s="142" t="b">
        <v>0</v>
      </c>
      <c r="Q52" s="142" t="s">
        <v>15</v>
      </c>
      <c r="R52" s="142" t="s">
        <v>15</v>
      </c>
      <c r="S52" s="142" t="b">
        <v>0</v>
      </c>
      <c r="T52" s="140" t="s">
        <v>15</v>
      </c>
      <c r="U52" s="142" t="b">
        <v>1</v>
      </c>
    </row>
    <row r="53" spans="1:21" ht="32" x14ac:dyDescent="0.2">
      <c r="A53" s="140">
        <v>511090102</v>
      </c>
      <c r="B53" s="146" t="s">
        <v>1277</v>
      </c>
      <c r="C53" s="140" t="str">
        <f t="shared" si="0"/>
        <v>0511090102</v>
      </c>
      <c r="D53" s="140" t="s">
        <v>1360</v>
      </c>
      <c r="E53" s="140">
        <v>511090102</v>
      </c>
      <c r="F53" s="141">
        <v>110901</v>
      </c>
      <c r="G53" s="142" t="s">
        <v>878</v>
      </c>
      <c r="H53" s="142" t="s">
        <v>94</v>
      </c>
      <c r="I53" s="142" t="s">
        <v>879</v>
      </c>
      <c r="J53" s="142" t="s">
        <v>96</v>
      </c>
      <c r="K53" s="142" t="s">
        <v>97</v>
      </c>
      <c r="L53" s="142" t="s">
        <v>98</v>
      </c>
      <c r="M53" s="142" t="s">
        <v>47</v>
      </c>
      <c r="N53" s="141">
        <v>151143</v>
      </c>
      <c r="O53" s="142" t="s">
        <v>880</v>
      </c>
      <c r="P53" s="142" t="b">
        <v>0</v>
      </c>
      <c r="Q53" s="142" t="s">
        <v>15</v>
      </c>
      <c r="R53" s="142" t="s">
        <v>15</v>
      </c>
      <c r="S53" s="142" t="b">
        <v>0</v>
      </c>
      <c r="T53" s="140" t="s">
        <v>15</v>
      </c>
      <c r="U53" s="142" t="b">
        <v>1</v>
      </c>
    </row>
    <row r="54" spans="1:21" ht="32" x14ac:dyDescent="0.2">
      <c r="A54" s="140">
        <v>511090105</v>
      </c>
      <c r="B54" s="146">
        <v>0</v>
      </c>
      <c r="C54" s="140" t="str">
        <f t="shared" si="0"/>
        <v>0511090105</v>
      </c>
      <c r="D54" s="140" t="s">
        <v>1361</v>
      </c>
      <c r="E54" s="140">
        <v>511090105</v>
      </c>
      <c r="F54" s="141">
        <v>110901</v>
      </c>
      <c r="G54" s="142" t="s">
        <v>882</v>
      </c>
      <c r="H54" s="142" t="s">
        <v>94</v>
      </c>
      <c r="I54" s="142" t="s">
        <v>883</v>
      </c>
      <c r="J54" s="142" t="s">
        <v>96</v>
      </c>
      <c r="K54" s="142" t="s">
        <v>97</v>
      </c>
      <c r="L54" s="142" t="s">
        <v>98</v>
      </c>
      <c r="M54" s="142" t="s">
        <v>47</v>
      </c>
      <c r="N54" s="141">
        <v>151143</v>
      </c>
      <c r="O54" s="142" t="s">
        <v>880</v>
      </c>
      <c r="P54" s="142" t="b">
        <v>0</v>
      </c>
      <c r="Q54" s="142" t="s">
        <v>15</v>
      </c>
      <c r="R54" s="142" t="s">
        <v>15</v>
      </c>
      <c r="S54" s="142" t="b">
        <v>0</v>
      </c>
      <c r="T54" s="140" t="s">
        <v>15</v>
      </c>
      <c r="U54" s="142" t="b">
        <v>1</v>
      </c>
    </row>
    <row r="55" spans="1:21" ht="32" x14ac:dyDescent="0.2">
      <c r="A55" s="140">
        <v>511090107</v>
      </c>
      <c r="B55" s="146" t="s">
        <v>1277</v>
      </c>
      <c r="C55" s="140" t="str">
        <f t="shared" si="0"/>
        <v>0511090107</v>
      </c>
      <c r="D55" s="140" t="s">
        <v>1362</v>
      </c>
      <c r="E55" s="140">
        <v>511090107</v>
      </c>
      <c r="F55" s="141">
        <v>110901</v>
      </c>
      <c r="G55" s="142" t="s">
        <v>399</v>
      </c>
      <c r="H55" s="142" t="s">
        <v>94</v>
      </c>
      <c r="I55" s="142" t="s">
        <v>400</v>
      </c>
      <c r="J55" s="142" t="s">
        <v>96</v>
      </c>
      <c r="K55" s="142" t="s">
        <v>97</v>
      </c>
      <c r="L55" s="142" t="s">
        <v>98</v>
      </c>
      <c r="M55" s="142" t="s">
        <v>47</v>
      </c>
      <c r="N55" s="141">
        <v>151212</v>
      </c>
      <c r="O55" s="142" t="s">
        <v>194</v>
      </c>
      <c r="P55" s="142" t="b">
        <v>0</v>
      </c>
      <c r="Q55" s="142" t="s">
        <v>15</v>
      </c>
      <c r="R55" s="142" t="s">
        <v>15</v>
      </c>
      <c r="S55" s="142" t="b">
        <v>0</v>
      </c>
      <c r="T55" s="140" t="s">
        <v>15</v>
      </c>
      <c r="U55" s="142" t="b">
        <v>1</v>
      </c>
    </row>
    <row r="56" spans="1:21" ht="32" x14ac:dyDescent="0.2">
      <c r="A56" s="140">
        <v>511090200</v>
      </c>
      <c r="B56" s="146">
        <v>0</v>
      </c>
      <c r="C56" s="140" t="str">
        <f t="shared" si="0"/>
        <v>0511090200</v>
      </c>
      <c r="D56" s="140" t="s">
        <v>1363</v>
      </c>
      <c r="E56" s="140">
        <v>511100303</v>
      </c>
      <c r="F56" s="141">
        <v>110902</v>
      </c>
      <c r="G56" s="142" t="s">
        <v>355</v>
      </c>
      <c r="H56" s="142" t="s">
        <v>94</v>
      </c>
      <c r="I56" s="142" t="s">
        <v>356</v>
      </c>
      <c r="J56" s="142" t="s">
        <v>96</v>
      </c>
      <c r="K56" s="142" t="s">
        <v>97</v>
      </c>
      <c r="L56" s="142" t="s">
        <v>104</v>
      </c>
      <c r="M56" s="142" t="s">
        <v>47</v>
      </c>
      <c r="N56" s="141">
        <v>151142</v>
      </c>
      <c r="O56" s="142" t="s">
        <v>148</v>
      </c>
      <c r="P56" s="142" t="b">
        <v>0</v>
      </c>
      <c r="Q56" s="142" t="s">
        <v>15</v>
      </c>
      <c r="R56" s="142" t="s">
        <v>15</v>
      </c>
      <c r="S56" s="142" t="b">
        <v>0</v>
      </c>
      <c r="T56" s="140" t="s">
        <v>15</v>
      </c>
      <c r="U56" s="142" t="b">
        <v>1</v>
      </c>
    </row>
    <row r="57" spans="1:21" ht="32" x14ac:dyDescent="0.2">
      <c r="A57" s="140">
        <v>511100112</v>
      </c>
      <c r="B57" s="146" t="s">
        <v>1277</v>
      </c>
      <c r="C57" s="140" t="str">
        <f t="shared" si="0"/>
        <v>0511100112</v>
      </c>
      <c r="D57" s="140" t="s">
        <v>1364</v>
      </c>
      <c r="E57" s="140">
        <v>511100112</v>
      </c>
      <c r="F57" s="141">
        <v>111001</v>
      </c>
      <c r="G57" s="142" t="s">
        <v>877</v>
      </c>
      <c r="H57" s="142" t="s">
        <v>116</v>
      </c>
      <c r="I57" s="142" t="s">
        <v>15</v>
      </c>
      <c r="J57" s="142" t="s">
        <v>96</v>
      </c>
      <c r="K57" s="142" t="s">
        <v>97</v>
      </c>
      <c r="L57" s="142" t="s">
        <v>104</v>
      </c>
      <c r="M57" s="142" t="s">
        <v>47</v>
      </c>
      <c r="N57" s="141">
        <v>151142</v>
      </c>
      <c r="O57" s="142" t="s">
        <v>148</v>
      </c>
      <c r="P57" s="142" t="b">
        <v>0</v>
      </c>
      <c r="Q57" s="142" t="s">
        <v>15</v>
      </c>
      <c r="R57" s="142" t="s">
        <v>15</v>
      </c>
      <c r="S57" s="142" t="b">
        <v>0</v>
      </c>
      <c r="T57" s="140" t="s">
        <v>15</v>
      </c>
      <c r="U57" s="142" t="b">
        <v>1</v>
      </c>
    </row>
    <row r="58" spans="1:21" ht="32" x14ac:dyDescent="0.2">
      <c r="A58" s="140">
        <v>511100113</v>
      </c>
      <c r="B58" s="146">
        <v>0</v>
      </c>
      <c r="C58" s="140" t="str">
        <f t="shared" si="0"/>
        <v>0511100113</v>
      </c>
      <c r="D58" s="140" t="s">
        <v>1365</v>
      </c>
      <c r="E58" s="140">
        <v>511100113</v>
      </c>
      <c r="F58" s="141">
        <v>111001</v>
      </c>
      <c r="G58" s="142" t="s">
        <v>873</v>
      </c>
      <c r="H58" s="142" t="s">
        <v>116</v>
      </c>
      <c r="I58" s="142" t="s">
        <v>15</v>
      </c>
      <c r="J58" s="142" t="s">
        <v>96</v>
      </c>
      <c r="K58" s="142" t="s">
        <v>97</v>
      </c>
      <c r="L58" s="142" t="s">
        <v>104</v>
      </c>
      <c r="M58" s="142" t="s">
        <v>47</v>
      </c>
      <c r="N58" s="141">
        <v>151142</v>
      </c>
      <c r="O58" s="142" t="s">
        <v>148</v>
      </c>
      <c r="P58" s="142" t="b">
        <v>0</v>
      </c>
      <c r="Q58" s="142" t="s">
        <v>15</v>
      </c>
      <c r="R58" s="142" t="s">
        <v>15</v>
      </c>
      <c r="S58" s="142" t="b">
        <v>0</v>
      </c>
      <c r="T58" s="140" t="s">
        <v>15</v>
      </c>
      <c r="U58" s="142" t="b">
        <v>1</v>
      </c>
    </row>
    <row r="59" spans="1:21" ht="32" x14ac:dyDescent="0.2">
      <c r="A59" s="140">
        <v>511100114</v>
      </c>
      <c r="B59" s="146" t="s">
        <v>1277</v>
      </c>
      <c r="C59" s="140" t="str">
        <f t="shared" si="0"/>
        <v>0511100114</v>
      </c>
      <c r="D59" s="140" t="s">
        <v>1366</v>
      </c>
      <c r="E59" s="140">
        <v>511100114</v>
      </c>
      <c r="F59" s="141">
        <v>111001</v>
      </c>
      <c r="G59" s="142" t="s">
        <v>874</v>
      </c>
      <c r="H59" s="142" t="s">
        <v>116</v>
      </c>
      <c r="I59" s="142" t="s">
        <v>15</v>
      </c>
      <c r="J59" s="142" t="s">
        <v>96</v>
      </c>
      <c r="K59" s="142" t="s">
        <v>97</v>
      </c>
      <c r="L59" s="142" t="s">
        <v>104</v>
      </c>
      <c r="M59" s="142" t="s">
        <v>47</v>
      </c>
      <c r="N59" s="141">
        <v>151152</v>
      </c>
      <c r="O59" s="142" t="s">
        <v>875</v>
      </c>
      <c r="P59" s="142" t="b">
        <v>0</v>
      </c>
      <c r="Q59" s="142" t="s">
        <v>15</v>
      </c>
      <c r="R59" s="142" t="s">
        <v>15</v>
      </c>
      <c r="S59" s="142" t="b">
        <v>0</v>
      </c>
      <c r="T59" s="140" t="s">
        <v>15</v>
      </c>
      <c r="U59" s="142" t="b">
        <v>1</v>
      </c>
    </row>
    <row r="60" spans="1:21" ht="32" x14ac:dyDescent="0.2">
      <c r="A60" s="140">
        <v>511100115</v>
      </c>
      <c r="B60" s="146">
        <v>0</v>
      </c>
      <c r="C60" s="140" t="str">
        <f t="shared" si="0"/>
        <v>0511100115</v>
      </c>
      <c r="D60" s="140" t="s">
        <v>1367</v>
      </c>
      <c r="E60" s="140">
        <v>511100115</v>
      </c>
      <c r="F60" s="141">
        <v>111001</v>
      </c>
      <c r="G60" s="142" t="s">
        <v>147</v>
      </c>
      <c r="H60" s="142" t="s">
        <v>116</v>
      </c>
      <c r="I60" s="142" t="s">
        <v>15</v>
      </c>
      <c r="J60" s="142" t="s">
        <v>96</v>
      </c>
      <c r="K60" s="142" t="s">
        <v>97</v>
      </c>
      <c r="L60" s="142" t="s">
        <v>104</v>
      </c>
      <c r="M60" s="142" t="s">
        <v>47</v>
      </c>
      <c r="N60" s="141">
        <v>151142</v>
      </c>
      <c r="O60" s="142" t="s">
        <v>148</v>
      </c>
      <c r="P60" s="142" t="b">
        <v>0</v>
      </c>
      <c r="Q60" s="142" t="s">
        <v>15</v>
      </c>
      <c r="R60" s="142" t="s">
        <v>15</v>
      </c>
      <c r="S60" s="142" t="b">
        <v>0</v>
      </c>
      <c r="T60" s="140" t="s">
        <v>15</v>
      </c>
      <c r="U60" s="142" t="b">
        <v>1</v>
      </c>
    </row>
    <row r="61" spans="1:21" ht="32" x14ac:dyDescent="0.2">
      <c r="A61" s="140">
        <v>511100116</v>
      </c>
      <c r="B61" s="146" t="s">
        <v>1277</v>
      </c>
      <c r="C61" s="140" t="str">
        <f t="shared" si="0"/>
        <v>0511100116</v>
      </c>
      <c r="D61" s="140" t="s">
        <v>1368</v>
      </c>
      <c r="E61" s="140">
        <v>511100116</v>
      </c>
      <c r="F61" s="141">
        <v>111001</v>
      </c>
      <c r="G61" s="142" t="s">
        <v>885</v>
      </c>
      <c r="H61" s="142" t="s">
        <v>116</v>
      </c>
      <c r="I61" s="142" t="s">
        <v>15</v>
      </c>
      <c r="J61" s="142" t="s">
        <v>96</v>
      </c>
      <c r="K61" s="142" t="s">
        <v>97</v>
      </c>
      <c r="L61" s="142" t="s">
        <v>104</v>
      </c>
      <c r="M61" s="142" t="s">
        <v>47</v>
      </c>
      <c r="N61" s="141">
        <v>151142</v>
      </c>
      <c r="O61" s="142" t="s">
        <v>148</v>
      </c>
      <c r="P61" s="142" t="b">
        <v>0</v>
      </c>
      <c r="Q61" s="142" t="s">
        <v>15</v>
      </c>
      <c r="R61" s="142" t="s">
        <v>15</v>
      </c>
      <c r="S61" s="142" t="b">
        <v>0</v>
      </c>
      <c r="T61" s="140" t="s">
        <v>15</v>
      </c>
      <c r="U61" s="142" t="b">
        <v>1</v>
      </c>
    </row>
    <row r="62" spans="1:21" ht="32" x14ac:dyDescent="0.2">
      <c r="A62" s="140">
        <v>511100117</v>
      </c>
      <c r="B62" s="146">
        <v>0</v>
      </c>
      <c r="C62" s="140" t="str">
        <f t="shared" si="0"/>
        <v>0511100117</v>
      </c>
      <c r="D62" s="140" t="s">
        <v>1369</v>
      </c>
      <c r="E62" s="140">
        <v>511100117</v>
      </c>
      <c r="F62" s="141">
        <v>111001</v>
      </c>
      <c r="G62" s="142" t="s">
        <v>149</v>
      </c>
      <c r="H62" s="142" t="s">
        <v>116</v>
      </c>
      <c r="I62" s="142" t="s">
        <v>15</v>
      </c>
      <c r="J62" s="142" t="s">
        <v>96</v>
      </c>
      <c r="K62" s="142" t="s">
        <v>97</v>
      </c>
      <c r="L62" s="142" t="s">
        <v>104</v>
      </c>
      <c r="M62" s="142" t="s">
        <v>47</v>
      </c>
      <c r="N62" s="141">
        <v>151142</v>
      </c>
      <c r="O62" s="142" t="s">
        <v>148</v>
      </c>
      <c r="P62" s="142" t="b">
        <v>0</v>
      </c>
      <c r="Q62" s="142" t="s">
        <v>15</v>
      </c>
      <c r="R62" s="142" t="s">
        <v>15</v>
      </c>
      <c r="S62" s="142" t="b">
        <v>0</v>
      </c>
      <c r="T62" s="140" t="s">
        <v>15</v>
      </c>
      <c r="U62" s="142" t="b">
        <v>1</v>
      </c>
    </row>
    <row r="63" spans="1:21" ht="32" x14ac:dyDescent="0.2">
      <c r="A63" s="140">
        <v>511100118</v>
      </c>
      <c r="B63" s="146" t="s">
        <v>1277</v>
      </c>
      <c r="C63" s="140" t="str">
        <f t="shared" si="0"/>
        <v>0511100118</v>
      </c>
      <c r="D63" s="140" t="s">
        <v>1370</v>
      </c>
      <c r="E63" s="140">
        <v>511100118</v>
      </c>
      <c r="F63" s="141">
        <v>111001</v>
      </c>
      <c r="G63" s="142" t="s">
        <v>876</v>
      </c>
      <c r="H63" s="142" t="s">
        <v>116</v>
      </c>
      <c r="I63" s="142" t="s">
        <v>15</v>
      </c>
      <c r="J63" s="142" t="s">
        <v>96</v>
      </c>
      <c r="K63" s="142" t="s">
        <v>97</v>
      </c>
      <c r="L63" s="142" t="s">
        <v>104</v>
      </c>
      <c r="M63" s="142" t="s">
        <v>47</v>
      </c>
      <c r="N63" s="141">
        <v>151212</v>
      </c>
      <c r="O63" s="142" t="s">
        <v>194</v>
      </c>
      <c r="P63" s="142" t="b">
        <v>0</v>
      </c>
      <c r="Q63" s="142" t="s">
        <v>15</v>
      </c>
      <c r="R63" s="142" t="s">
        <v>15</v>
      </c>
      <c r="S63" s="142" t="b">
        <v>0</v>
      </c>
      <c r="T63" s="140" t="s">
        <v>15</v>
      </c>
      <c r="U63" s="142" t="b">
        <v>1</v>
      </c>
    </row>
    <row r="64" spans="1:21" ht="32" x14ac:dyDescent="0.2">
      <c r="A64" s="140">
        <v>511100119</v>
      </c>
      <c r="B64" s="146">
        <v>0</v>
      </c>
      <c r="C64" s="140" t="str">
        <f t="shared" si="0"/>
        <v>0511100119</v>
      </c>
      <c r="D64" s="140" t="s">
        <v>1371</v>
      </c>
      <c r="E64" s="140">
        <v>511100119</v>
      </c>
      <c r="F64" s="141">
        <v>111001</v>
      </c>
      <c r="G64" s="142" t="s">
        <v>493</v>
      </c>
      <c r="H64" s="142" t="s">
        <v>116</v>
      </c>
      <c r="I64" s="142" t="s">
        <v>15</v>
      </c>
      <c r="J64" s="142" t="s">
        <v>96</v>
      </c>
      <c r="K64" s="142" t="s">
        <v>97</v>
      </c>
      <c r="L64" s="142" t="s">
        <v>104</v>
      </c>
      <c r="M64" s="142" t="s">
        <v>47</v>
      </c>
      <c r="N64" s="141">
        <v>151212</v>
      </c>
      <c r="O64" s="142" t="s">
        <v>194</v>
      </c>
      <c r="P64" s="142" t="b">
        <v>0</v>
      </c>
      <c r="Q64" s="142" t="s">
        <v>15</v>
      </c>
      <c r="R64" s="142" t="s">
        <v>15</v>
      </c>
      <c r="S64" s="142" t="b">
        <v>0</v>
      </c>
      <c r="T64" s="140" t="s">
        <v>15</v>
      </c>
      <c r="U64" s="142" t="b">
        <v>1</v>
      </c>
    </row>
    <row r="65" spans="1:21" ht="32" x14ac:dyDescent="0.2">
      <c r="A65" s="140">
        <v>511100120</v>
      </c>
      <c r="B65" s="146" t="s">
        <v>1277</v>
      </c>
      <c r="C65" s="140" t="str">
        <f t="shared" si="0"/>
        <v>0511100120</v>
      </c>
      <c r="D65" s="140" t="s">
        <v>1372</v>
      </c>
      <c r="E65" s="140">
        <v>511100120</v>
      </c>
      <c r="F65" s="141">
        <v>111001</v>
      </c>
      <c r="G65" s="142" t="s">
        <v>760</v>
      </c>
      <c r="H65" s="142" t="s">
        <v>116</v>
      </c>
      <c r="I65" s="142" t="s">
        <v>15</v>
      </c>
      <c r="J65" s="142" t="s">
        <v>96</v>
      </c>
      <c r="K65" s="142" t="s">
        <v>97</v>
      </c>
      <c r="L65" s="142" t="s">
        <v>104</v>
      </c>
      <c r="M65" s="142" t="s">
        <v>47</v>
      </c>
      <c r="N65" s="141">
        <v>151142</v>
      </c>
      <c r="O65" s="142" t="s">
        <v>148</v>
      </c>
      <c r="P65" s="142" t="b">
        <v>0</v>
      </c>
      <c r="Q65" s="142" t="s">
        <v>15</v>
      </c>
      <c r="R65" s="142" t="s">
        <v>15</v>
      </c>
      <c r="S65" s="142" t="b">
        <v>0</v>
      </c>
      <c r="T65" s="140" t="s">
        <v>15</v>
      </c>
      <c r="U65" s="142" t="b">
        <v>1</v>
      </c>
    </row>
    <row r="66" spans="1:21" ht="32" x14ac:dyDescent="0.2">
      <c r="A66" s="140">
        <v>511100121</v>
      </c>
      <c r="B66" s="146">
        <v>0</v>
      </c>
      <c r="C66" s="140" t="str">
        <f t="shared" si="0"/>
        <v>0511100121</v>
      </c>
      <c r="D66" s="140" t="s">
        <v>1373</v>
      </c>
      <c r="E66" s="140">
        <v>511100121</v>
      </c>
      <c r="F66" s="141">
        <v>111001</v>
      </c>
      <c r="G66" s="142" t="s">
        <v>881</v>
      </c>
      <c r="H66" s="142" t="s">
        <v>116</v>
      </c>
      <c r="I66" s="142" t="s">
        <v>15</v>
      </c>
      <c r="J66" s="142" t="s">
        <v>96</v>
      </c>
      <c r="K66" s="142" t="s">
        <v>97</v>
      </c>
      <c r="L66" s="142" t="s">
        <v>104</v>
      </c>
      <c r="M66" s="142" t="s">
        <v>47</v>
      </c>
      <c r="N66" s="141">
        <v>151152</v>
      </c>
      <c r="O66" s="142" t="s">
        <v>875</v>
      </c>
      <c r="P66" s="142" t="b">
        <v>0</v>
      </c>
      <c r="Q66" s="142" t="s">
        <v>15</v>
      </c>
      <c r="R66" s="142" t="s">
        <v>15</v>
      </c>
      <c r="S66" s="142" t="b">
        <v>0</v>
      </c>
      <c r="T66" s="140" t="s">
        <v>15</v>
      </c>
      <c r="U66" s="142" t="b">
        <v>1</v>
      </c>
    </row>
    <row r="67" spans="1:21" ht="32" x14ac:dyDescent="0.2">
      <c r="A67" s="140">
        <v>511100122</v>
      </c>
      <c r="B67" s="146" t="s">
        <v>1277</v>
      </c>
      <c r="C67" s="140" t="str">
        <f t="shared" si="0"/>
        <v>0511100122</v>
      </c>
      <c r="D67" s="140" t="s">
        <v>1374</v>
      </c>
      <c r="E67" s="140">
        <v>511100122</v>
      </c>
      <c r="F67" s="141">
        <v>111001</v>
      </c>
      <c r="G67" s="142" t="s">
        <v>797</v>
      </c>
      <c r="H67" s="142" t="s">
        <v>116</v>
      </c>
      <c r="I67" s="142" t="s">
        <v>15</v>
      </c>
      <c r="J67" s="142" t="s">
        <v>96</v>
      </c>
      <c r="K67" s="142" t="s">
        <v>97</v>
      </c>
      <c r="L67" s="142" t="s">
        <v>104</v>
      </c>
      <c r="M67" s="142" t="s">
        <v>47</v>
      </c>
      <c r="N67" s="141">
        <v>151142</v>
      </c>
      <c r="O67" s="142" t="s">
        <v>148</v>
      </c>
      <c r="P67" s="142" t="b">
        <v>0</v>
      </c>
      <c r="Q67" s="142" t="s">
        <v>15</v>
      </c>
      <c r="R67" s="142" t="s">
        <v>15</v>
      </c>
      <c r="S67" s="142" t="b">
        <v>0</v>
      </c>
      <c r="T67" s="140" t="s">
        <v>15</v>
      </c>
      <c r="U67" s="142" t="b">
        <v>1</v>
      </c>
    </row>
    <row r="68" spans="1:21" ht="32" x14ac:dyDescent="0.2">
      <c r="A68" s="140">
        <v>511100123</v>
      </c>
      <c r="B68" s="146">
        <v>0</v>
      </c>
      <c r="C68" s="140" t="str">
        <f t="shared" ref="C68:C131" si="1">CONCATENATE(B68,A68)</f>
        <v>0511100123</v>
      </c>
      <c r="D68" s="140" t="s">
        <v>1375</v>
      </c>
      <c r="E68" s="140">
        <v>511100123</v>
      </c>
      <c r="F68" s="141">
        <v>111001</v>
      </c>
      <c r="G68" s="142" t="s">
        <v>600</v>
      </c>
      <c r="H68" s="142" t="s">
        <v>94</v>
      </c>
      <c r="I68" s="142" t="s">
        <v>601</v>
      </c>
      <c r="J68" s="142" t="s">
        <v>96</v>
      </c>
      <c r="K68" s="142" t="s">
        <v>97</v>
      </c>
      <c r="L68" s="142" t="s">
        <v>98</v>
      </c>
      <c r="M68" s="142" t="s">
        <v>47</v>
      </c>
      <c r="N68" s="141">
        <v>151142</v>
      </c>
      <c r="O68" s="142" t="s">
        <v>148</v>
      </c>
      <c r="P68" s="142" t="b">
        <v>0</v>
      </c>
      <c r="Q68" s="142" t="s">
        <v>15</v>
      </c>
      <c r="R68" s="142" t="s">
        <v>15</v>
      </c>
      <c r="S68" s="142" t="b">
        <v>0</v>
      </c>
      <c r="T68" s="140" t="s">
        <v>15</v>
      </c>
      <c r="U68" s="142" t="b">
        <v>1</v>
      </c>
    </row>
    <row r="69" spans="1:21" ht="32" x14ac:dyDescent="0.2">
      <c r="A69" s="140">
        <v>511100124</v>
      </c>
      <c r="B69" s="146" t="s">
        <v>1277</v>
      </c>
      <c r="C69" s="140" t="str">
        <f t="shared" si="1"/>
        <v>0511100124</v>
      </c>
      <c r="D69" s="140" t="s">
        <v>1376</v>
      </c>
      <c r="E69" s="140">
        <v>511100124</v>
      </c>
      <c r="F69" s="141">
        <v>111001</v>
      </c>
      <c r="G69" s="142" t="s">
        <v>597</v>
      </c>
      <c r="H69" s="142" t="s">
        <v>94</v>
      </c>
      <c r="I69" s="142" t="s">
        <v>598</v>
      </c>
      <c r="J69" s="142" t="s">
        <v>96</v>
      </c>
      <c r="K69" s="142" t="s">
        <v>97</v>
      </c>
      <c r="L69" s="142" t="s">
        <v>98</v>
      </c>
      <c r="M69" s="142" t="s">
        <v>47</v>
      </c>
      <c r="N69" s="141">
        <v>151152</v>
      </c>
      <c r="O69" s="142" t="s">
        <v>599</v>
      </c>
      <c r="P69" s="142" t="b">
        <v>0</v>
      </c>
      <c r="Q69" s="142" t="s">
        <v>15</v>
      </c>
      <c r="R69" s="142" t="s">
        <v>15</v>
      </c>
      <c r="S69" s="142" t="b">
        <v>0</v>
      </c>
      <c r="T69" s="140" t="s">
        <v>15</v>
      </c>
      <c r="U69" s="142" t="b">
        <v>1</v>
      </c>
    </row>
    <row r="70" spans="1:21" ht="32" x14ac:dyDescent="0.2">
      <c r="A70" s="140">
        <v>511100302</v>
      </c>
      <c r="B70" s="146">
        <v>0</v>
      </c>
      <c r="C70" s="140" t="str">
        <f t="shared" si="1"/>
        <v>0511100302</v>
      </c>
      <c r="D70" s="140" t="s">
        <v>1377</v>
      </c>
      <c r="E70" s="140">
        <v>511100302</v>
      </c>
      <c r="F70" s="141">
        <v>111003</v>
      </c>
      <c r="G70" s="142" t="s">
        <v>192</v>
      </c>
      <c r="H70" s="142" t="s">
        <v>94</v>
      </c>
      <c r="I70" s="142" t="s">
        <v>193</v>
      </c>
      <c r="J70" s="142" t="s">
        <v>96</v>
      </c>
      <c r="K70" s="142" t="s">
        <v>97</v>
      </c>
      <c r="L70" s="142" t="s">
        <v>98</v>
      </c>
      <c r="M70" s="142" t="s">
        <v>47</v>
      </c>
      <c r="N70" s="141">
        <v>151212</v>
      </c>
      <c r="O70" s="142" t="s">
        <v>194</v>
      </c>
      <c r="P70" s="142" t="b">
        <v>0</v>
      </c>
      <c r="Q70" s="142" t="s">
        <v>15</v>
      </c>
      <c r="R70" s="142" t="s">
        <v>15</v>
      </c>
      <c r="S70" s="142" t="b">
        <v>0</v>
      </c>
      <c r="T70" s="140" t="s">
        <v>15</v>
      </c>
      <c r="U70" s="142" t="b">
        <v>1</v>
      </c>
    </row>
    <row r="71" spans="1:21" ht="32" x14ac:dyDescent="0.2">
      <c r="A71" s="140">
        <v>511100311</v>
      </c>
      <c r="B71" s="146" t="s">
        <v>1277</v>
      </c>
      <c r="C71" s="140" t="str">
        <f t="shared" si="1"/>
        <v>0511100311</v>
      </c>
      <c r="D71" s="140" t="s">
        <v>1378</v>
      </c>
      <c r="E71" s="140">
        <v>511100311</v>
      </c>
      <c r="F71" s="141">
        <v>111003</v>
      </c>
      <c r="G71" s="142" t="s">
        <v>460</v>
      </c>
      <c r="H71" s="142" t="s">
        <v>116</v>
      </c>
      <c r="I71" s="142" t="s">
        <v>15</v>
      </c>
      <c r="J71" s="142" t="s">
        <v>96</v>
      </c>
      <c r="K71" s="142" t="s">
        <v>97</v>
      </c>
      <c r="L71" s="142" t="s">
        <v>98</v>
      </c>
      <c r="M71" s="142" t="s">
        <v>47</v>
      </c>
      <c r="N71" s="141">
        <v>151212</v>
      </c>
      <c r="O71" s="142" t="s">
        <v>194</v>
      </c>
      <c r="P71" s="142" t="b">
        <v>0</v>
      </c>
      <c r="Q71" s="142" t="s">
        <v>15</v>
      </c>
      <c r="R71" s="142" t="s">
        <v>15</v>
      </c>
      <c r="S71" s="142" t="b">
        <v>0</v>
      </c>
      <c r="T71" s="140" t="s">
        <v>15</v>
      </c>
      <c r="U71" s="142" t="b">
        <v>1</v>
      </c>
    </row>
    <row r="72" spans="1:21" ht="32" x14ac:dyDescent="0.2">
      <c r="A72" s="140">
        <v>511100313</v>
      </c>
      <c r="B72" s="146">
        <v>0</v>
      </c>
      <c r="C72" s="140" t="str">
        <f t="shared" si="1"/>
        <v>0511100313</v>
      </c>
      <c r="D72" s="140" t="s">
        <v>1379</v>
      </c>
      <c r="E72" s="140" t="s">
        <v>181</v>
      </c>
      <c r="F72" s="141">
        <v>111003</v>
      </c>
      <c r="G72" s="142" t="s">
        <v>455</v>
      </c>
      <c r="H72" s="142" t="s">
        <v>116</v>
      </c>
      <c r="I72" s="142" t="s">
        <v>15</v>
      </c>
      <c r="J72" s="142" t="s">
        <v>96</v>
      </c>
      <c r="K72" s="142" t="s">
        <v>97</v>
      </c>
      <c r="L72" s="142" t="s">
        <v>190</v>
      </c>
      <c r="M72" s="142" t="s">
        <v>47</v>
      </c>
      <c r="N72" s="141">
        <v>151231</v>
      </c>
      <c r="O72" s="142" t="s">
        <v>453</v>
      </c>
      <c r="P72" s="142" t="b">
        <v>0</v>
      </c>
      <c r="Q72" s="142" t="s">
        <v>15</v>
      </c>
      <c r="R72" s="142" t="s">
        <v>15</v>
      </c>
      <c r="S72" s="142" t="b">
        <v>0</v>
      </c>
      <c r="T72" s="140" t="s">
        <v>15</v>
      </c>
      <c r="U72" s="142" t="b">
        <v>1</v>
      </c>
    </row>
    <row r="73" spans="1:21" ht="32" x14ac:dyDescent="0.2">
      <c r="A73" s="140">
        <v>511100314</v>
      </c>
      <c r="B73" s="146" t="s">
        <v>1277</v>
      </c>
      <c r="C73" s="140" t="str">
        <f t="shared" si="1"/>
        <v>0511100314</v>
      </c>
      <c r="D73" s="140" t="s">
        <v>1380</v>
      </c>
      <c r="E73" s="140" t="s">
        <v>181</v>
      </c>
      <c r="F73" s="141">
        <v>111003</v>
      </c>
      <c r="G73" s="142" t="s">
        <v>452</v>
      </c>
      <c r="H73" s="142" t="s">
        <v>116</v>
      </c>
      <c r="I73" s="142" t="s">
        <v>15</v>
      </c>
      <c r="J73" s="142" t="s">
        <v>96</v>
      </c>
      <c r="K73" s="142" t="s">
        <v>97</v>
      </c>
      <c r="L73" s="142" t="s">
        <v>190</v>
      </c>
      <c r="M73" s="142" t="s">
        <v>47</v>
      </c>
      <c r="N73" s="141">
        <v>151231</v>
      </c>
      <c r="O73" s="142" t="s">
        <v>453</v>
      </c>
      <c r="P73" s="142" t="b">
        <v>0</v>
      </c>
      <c r="Q73" s="142" t="s">
        <v>15</v>
      </c>
      <c r="R73" s="142" t="s">
        <v>15</v>
      </c>
      <c r="S73" s="142" t="b">
        <v>0</v>
      </c>
      <c r="T73" s="140" t="s">
        <v>15</v>
      </c>
      <c r="U73" s="142" t="b">
        <v>1</v>
      </c>
    </row>
    <row r="74" spans="1:21" ht="32" x14ac:dyDescent="0.2">
      <c r="A74" s="140">
        <v>511100501</v>
      </c>
      <c r="B74" s="146">
        <v>0</v>
      </c>
      <c r="C74" s="140" t="str">
        <f t="shared" si="1"/>
        <v>0511100501</v>
      </c>
      <c r="D74" s="140" t="s">
        <v>1381</v>
      </c>
      <c r="E74" s="140">
        <v>511100501</v>
      </c>
      <c r="F74" s="141">
        <v>111005</v>
      </c>
      <c r="G74" s="142" t="s">
        <v>943</v>
      </c>
      <c r="H74" s="142" t="s">
        <v>116</v>
      </c>
      <c r="I74" s="142" t="s">
        <v>15</v>
      </c>
      <c r="J74" s="142" t="s">
        <v>96</v>
      </c>
      <c r="K74" s="142" t="s">
        <v>97</v>
      </c>
      <c r="L74" s="142" t="s">
        <v>98</v>
      </c>
      <c r="M74" s="142" t="s">
        <v>105</v>
      </c>
      <c r="N74" s="141">
        <v>151199</v>
      </c>
      <c r="O74" s="142" t="s">
        <v>322</v>
      </c>
      <c r="P74" s="142" t="b">
        <v>0</v>
      </c>
      <c r="Q74" s="142" t="s">
        <v>15</v>
      </c>
      <c r="R74" s="142" t="s">
        <v>15</v>
      </c>
      <c r="S74" s="142" t="b">
        <v>0</v>
      </c>
      <c r="T74" s="140" t="s">
        <v>15</v>
      </c>
      <c r="U74" s="142" t="b">
        <v>1</v>
      </c>
    </row>
    <row r="75" spans="1:21" ht="32" x14ac:dyDescent="0.2">
      <c r="A75" s="140">
        <v>511100502</v>
      </c>
      <c r="B75" s="146" t="s">
        <v>1277</v>
      </c>
      <c r="C75" s="140" t="str">
        <f t="shared" si="1"/>
        <v>0511100502</v>
      </c>
      <c r="D75" s="140" t="s">
        <v>1382</v>
      </c>
      <c r="E75" s="140">
        <v>511100502</v>
      </c>
      <c r="F75" s="141">
        <v>111005</v>
      </c>
      <c r="G75" s="142" t="s">
        <v>1011</v>
      </c>
      <c r="H75" s="142" t="s">
        <v>116</v>
      </c>
      <c r="I75" s="142" t="s">
        <v>15</v>
      </c>
      <c r="J75" s="142" t="s">
        <v>96</v>
      </c>
      <c r="K75" s="142" t="s">
        <v>97</v>
      </c>
      <c r="L75" s="142" t="s">
        <v>98</v>
      </c>
      <c r="M75" s="142" t="s">
        <v>105</v>
      </c>
      <c r="N75" s="141">
        <v>151199</v>
      </c>
      <c r="O75" s="142" t="s">
        <v>322</v>
      </c>
      <c r="P75" s="142" t="b">
        <v>0</v>
      </c>
      <c r="Q75" s="142" t="s">
        <v>15</v>
      </c>
      <c r="R75" s="142" t="s">
        <v>15</v>
      </c>
      <c r="S75" s="142" t="b">
        <v>0</v>
      </c>
      <c r="T75" s="140" t="s">
        <v>15</v>
      </c>
      <c r="U75" s="142" t="b">
        <v>1</v>
      </c>
    </row>
    <row r="76" spans="1:21" ht="32" x14ac:dyDescent="0.2">
      <c r="A76" s="140">
        <v>515120200</v>
      </c>
      <c r="B76" s="146">
        <v>0</v>
      </c>
      <c r="C76" s="140" t="str">
        <f t="shared" si="1"/>
        <v>0515120200</v>
      </c>
      <c r="D76" s="140" t="s">
        <v>1383</v>
      </c>
      <c r="E76" s="140">
        <v>515120200</v>
      </c>
      <c r="F76" s="141">
        <v>151202</v>
      </c>
      <c r="G76" s="142" t="s">
        <v>1012</v>
      </c>
      <c r="H76" s="142" t="s">
        <v>94</v>
      </c>
      <c r="I76" s="142" t="s">
        <v>1013</v>
      </c>
      <c r="J76" s="142" t="s">
        <v>96</v>
      </c>
      <c r="K76" s="142" t="s">
        <v>97</v>
      </c>
      <c r="L76" s="142" t="s">
        <v>104</v>
      </c>
      <c r="M76" s="142" t="s">
        <v>47</v>
      </c>
      <c r="N76" s="141">
        <v>151151</v>
      </c>
      <c r="O76" s="142" t="s">
        <v>197</v>
      </c>
      <c r="P76" s="142" t="b">
        <v>0</v>
      </c>
      <c r="Q76" s="142" t="s">
        <v>15</v>
      </c>
      <c r="R76" s="142" t="s">
        <v>15</v>
      </c>
      <c r="S76" s="142" t="b">
        <v>0</v>
      </c>
      <c r="T76" s="140" t="s">
        <v>15</v>
      </c>
      <c r="U76" s="142" t="b">
        <v>1</v>
      </c>
    </row>
    <row r="77" spans="1:21" ht="32" x14ac:dyDescent="0.2">
      <c r="A77" s="140">
        <v>522030103</v>
      </c>
      <c r="B77" s="146" t="s">
        <v>1277</v>
      </c>
      <c r="C77" s="140" t="str">
        <f t="shared" si="1"/>
        <v>0522030103</v>
      </c>
      <c r="D77" s="140" t="s">
        <v>1384</v>
      </c>
      <c r="E77" s="140">
        <v>522030103</v>
      </c>
      <c r="F77" s="141">
        <v>220301</v>
      </c>
      <c r="G77" s="142" t="s">
        <v>788</v>
      </c>
      <c r="H77" s="142" t="s">
        <v>94</v>
      </c>
      <c r="I77" s="142" t="s">
        <v>789</v>
      </c>
      <c r="J77" s="142" t="s">
        <v>109</v>
      </c>
      <c r="K77" s="142" t="s">
        <v>110</v>
      </c>
      <c r="L77" s="142" t="s">
        <v>98</v>
      </c>
      <c r="M77" s="142" t="s">
        <v>111</v>
      </c>
      <c r="N77" s="141">
        <v>436012</v>
      </c>
      <c r="O77" s="142" t="s">
        <v>790</v>
      </c>
      <c r="P77" s="142" t="b">
        <v>0</v>
      </c>
      <c r="Q77" s="142" t="s">
        <v>15</v>
      </c>
      <c r="R77" s="142" t="s">
        <v>15</v>
      </c>
      <c r="S77" s="142" t="b">
        <v>0</v>
      </c>
      <c r="T77" s="140" t="s">
        <v>15</v>
      </c>
      <c r="U77" s="142" t="b">
        <v>1</v>
      </c>
    </row>
    <row r="78" spans="1:21" ht="32" x14ac:dyDescent="0.2">
      <c r="A78" s="140">
        <v>522030305</v>
      </c>
      <c r="B78" s="146">
        <v>0</v>
      </c>
      <c r="C78" s="140" t="str">
        <f t="shared" si="1"/>
        <v>0522030305</v>
      </c>
      <c r="D78" s="140" t="s">
        <v>1385</v>
      </c>
      <c r="E78" s="140">
        <v>522030305</v>
      </c>
      <c r="F78" s="141">
        <v>220303</v>
      </c>
      <c r="G78" s="142" t="s">
        <v>422</v>
      </c>
      <c r="H78" s="142" t="s">
        <v>94</v>
      </c>
      <c r="I78" s="142" t="s">
        <v>423</v>
      </c>
      <c r="J78" s="142" t="s">
        <v>109</v>
      </c>
      <c r="K78" s="142" t="s">
        <v>110</v>
      </c>
      <c r="L78" s="142" t="s">
        <v>98</v>
      </c>
      <c r="M78" s="142" t="s">
        <v>105</v>
      </c>
      <c r="N78" s="141">
        <v>232091</v>
      </c>
      <c r="O78" s="142" t="s">
        <v>424</v>
      </c>
      <c r="P78" s="142" t="b">
        <v>0</v>
      </c>
      <c r="Q78" s="142" t="s">
        <v>15</v>
      </c>
      <c r="R78" s="142" t="s">
        <v>15</v>
      </c>
      <c r="S78" s="142" t="b">
        <v>0</v>
      </c>
      <c r="T78" s="140" t="s">
        <v>15</v>
      </c>
      <c r="U78" s="142" t="b">
        <v>1</v>
      </c>
    </row>
    <row r="79" spans="1:21" ht="32" x14ac:dyDescent="0.2">
      <c r="A79" s="140">
        <v>522030306</v>
      </c>
      <c r="B79" s="146" t="s">
        <v>1277</v>
      </c>
      <c r="C79" s="140" t="str">
        <f t="shared" si="1"/>
        <v>0522030306</v>
      </c>
      <c r="D79" s="140" t="s">
        <v>1386</v>
      </c>
      <c r="E79" s="140">
        <v>522030306</v>
      </c>
      <c r="F79" s="141">
        <v>220303</v>
      </c>
      <c r="G79" s="142" t="s">
        <v>425</v>
      </c>
      <c r="H79" s="142" t="s">
        <v>94</v>
      </c>
      <c r="I79" s="142" t="s">
        <v>426</v>
      </c>
      <c r="J79" s="142" t="s">
        <v>109</v>
      </c>
      <c r="K79" s="142" t="s">
        <v>110</v>
      </c>
      <c r="L79" s="142" t="s">
        <v>98</v>
      </c>
      <c r="M79" s="142" t="s">
        <v>105</v>
      </c>
      <c r="N79" s="141">
        <v>232091</v>
      </c>
      <c r="O79" s="142" t="s">
        <v>424</v>
      </c>
      <c r="P79" s="142" t="b">
        <v>0</v>
      </c>
      <c r="Q79" s="142" t="s">
        <v>15</v>
      </c>
      <c r="R79" s="142" t="s">
        <v>15</v>
      </c>
      <c r="S79" s="142" t="b">
        <v>0</v>
      </c>
      <c r="T79" s="140" t="s">
        <v>15</v>
      </c>
      <c r="U79" s="142" t="b">
        <v>1</v>
      </c>
    </row>
    <row r="80" spans="1:21" ht="32" x14ac:dyDescent="0.2">
      <c r="A80" s="140">
        <v>522030311</v>
      </c>
      <c r="B80" s="146">
        <v>0</v>
      </c>
      <c r="C80" s="140" t="str">
        <f t="shared" si="1"/>
        <v>0522030311</v>
      </c>
      <c r="D80" s="140" t="s">
        <v>1387</v>
      </c>
      <c r="E80" s="140">
        <v>522030311</v>
      </c>
      <c r="F80" s="141">
        <v>220303</v>
      </c>
      <c r="G80" s="142" t="s">
        <v>427</v>
      </c>
      <c r="H80" s="142" t="s">
        <v>94</v>
      </c>
      <c r="I80" s="142" t="s">
        <v>428</v>
      </c>
      <c r="J80" s="142" t="s">
        <v>109</v>
      </c>
      <c r="K80" s="142" t="s">
        <v>110</v>
      </c>
      <c r="L80" s="142" t="s">
        <v>98</v>
      </c>
      <c r="M80" s="142" t="s">
        <v>105</v>
      </c>
      <c r="N80" s="141">
        <v>232091</v>
      </c>
      <c r="O80" s="142" t="s">
        <v>424</v>
      </c>
      <c r="P80" s="142" t="b">
        <v>0</v>
      </c>
      <c r="Q80" s="142" t="s">
        <v>15</v>
      </c>
      <c r="R80" s="142" t="s">
        <v>15</v>
      </c>
      <c r="S80" s="142" t="b">
        <v>0</v>
      </c>
      <c r="T80" s="140">
        <v>522030300</v>
      </c>
      <c r="U80" s="142" t="b">
        <v>1</v>
      </c>
    </row>
    <row r="81" spans="1:21" ht="32" x14ac:dyDescent="0.2">
      <c r="A81" s="140">
        <v>530700100</v>
      </c>
      <c r="B81" s="146" t="s">
        <v>1277</v>
      </c>
      <c r="C81" s="140" t="str">
        <f t="shared" si="1"/>
        <v>0530700100</v>
      </c>
      <c r="D81" s="140" t="s">
        <v>1388</v>
      </c>
      <c r="E81" s="140" t="s">
        <v>131</v>
      </c>
      <c r="F81" s="141">
        <v>307001</v>
      </c>
      <c r="G81" s="142" t="s">
        <v>456</v>
      </c>
      <c r="H81" s="142" t="s">
        <v>116</v>
      </c>
      <c r="I81" s="142" t="s">
        <v>15</v>
      </c>
      <c r="J81" s="142" t="s">
        <v>96</v>
      </c>
      <c r="K81" s="142" t="s">
        <v>97</v>
      </c>
      <c r="L81" s="142" t="s">
        <v>190</v>
      </c>
      <c r="M81" s="142" t="s">
        <v>47</v>
      </c>
      <c r="N81" s="141">
        <v>152051</v>
      </c>
      <c r="O81" s="142" t="s">
        <v>457</v>
      </c>
      <c r="P81" s="142" t="b">
        <v>0</v>
      </c>
      <c r="Q81" s="142" t="s">
        <v>15</v>
      </c>
      <c r="R81" s="142" t="s">
        <v>15</v>
      </c>
      <c r="S81" s="142" t="b">
        <v>0</v>
      </c>
      <c r="T81" s="140" t="s">
        <v>15</v>
      </c>
      <c r="U81" s="142" t="b">
        <v>1</v>
      </c>
    </row>
    <row r="82" spans="1:21" ht="32" x14ac:dyDescent="0.2">
      <c r="A82" s="140">
        <v>530710400</v>
      </c>
      <c r="B82" s="146">
        <v>0</v>
      </c>
      <c r="C82" s="140" t="str">
        <f t="shared" si="1"/>
        <v>0530710400</v>
      </c>
      <c r="D82" s="140" t="s">
        <v>1389</v>
      </c>
      <c r="E82" s="140" t="s">
        <v>131</v>
      </c>
      <c r="F82" s="141">
        <v>307104</v>
      </c>
      <c r="G82" s="142" t="s">
        <v>632</v>
      </c>
      <c r="H82" s="142" t="s">
        <v>116</v>
      </c>
      <c r="I82" s="142" t="s">
        <v>15</v>
      </c>
      <c r="J82" s="142" t="s">
        <v>96</v>
      </c>
      <c r="K82" s="142" t="s">
        <v>97</v>
      </c>
      <c r="L82" s="142" t="s">
        <v>190</v>
      </c>
      <c r="M82" s="142" t="s">
        <v>105</v>
      </c>
      <c r="N82" s="141">
        <v>152051</v>
      </c>
      <c r="O82" s="142" t="s">
        <v>457</v>
      </c>
      <c r="P82" s="142" t="b">
        <v>0</v>
      </c>
      <c r="Q82" s="142" t="s">
        <v>15</v>
      </c>
      <c r="R82" s="142" t="s">
        <v>15</v>
      </c>
      <c r="S82" s="142" t="b">
        <v>0</v>
      </c>
      <c r="T82" s="140" t="s">
        <v>15</v>
      </c>
      <c r="U82" s="142" t="b">
        <v>1</v>
      </c>
    </row>
    <row r="83" spans="1:21" ht="32" x14ac:dyDescent="0.2">
      <c r="A83" s="140">
        <v>550041114</v>
      </c>
      <c r="B83" s="146" t="s">
        <v>1277</v>
      </c>
      <c r="C83" s="140" t="str">
        <f t="shared" si="1"/>
        <v>0550041114</v>
      </c>
      <c r="D83" s="140" t="s">
        <v>1390</v>
      </c>
      <c r="E83" s="140">
        <v>550041114</v>
      </c>
      <c r="F83" s="141">
        <v>500411</v>
      </c>
      <c r="G83" s="142" t="s">
        <v>661</v>
      </c>
      <c r="H83" s="142" t="s">
        <v>94</v>
      </c>
      <c r="I83" s="142" t="s">
        <v>662</v>
      </c>
      <c r="J83" s="142" t="s">
        <v>96</v>
      </c>
      <c r="K83" s="142" t="s">
        <v>97</v>
      </c>
      <c r="L83" s="142" t="s">
        <v>98</v>
      </c>
      <c r="M83" s="142" t="s">
        <v>105</v>
      </c>
      <c r="N83" s="141">
        <v>271014</v>
      </c>
      <c r="O83" s="142" t="s">
        <v>106</v>
      </c>
      <c r="P83" s="142" t="b">
        <v>0</v>
      </c>
      <c r="Q83" s="142" t="s">
        <v>15</v>
      </c>
      <c r="R83" s="142" t="s">
        <v>15</v>
      </c>
      <c r="S83" s="142" t="b">
        <v>0</v>
      </c>
      <c r="T83" s="140" t="s">
        <v>15</v>
      </c>
      <c r="U83" s="142" t="b">
        <v>1</v>
      </c>
    </row>
    <row r="84" spans="1:21" ht="32" x14ac:dyDescent="0.2">
      <c r="A84" s="140">
        <v>550041115</v>
      </c>
      <c r="B84" s="146">
        <v>0</v>
      </c>
      <c r="C84" s="140" t="str">
        <f t="shared" si="1"/>
        <v>0550041115</v>
      </c>
      <c r="D84" s="140" t="s">
        <v>1391</v>
      </c>
      <c r="E84" s="140">
        <v>550041115</v>
      </c>
      <c r="F84" s="141">
        <v>500411</v>
      </c>
      <c r="G84" s="142" t="s">
        <v>657</v>
      </c>
      <c r="H84" s="142" t="s">
        <v>94</v>
      </c>
      <c r="I84" s="142" t="s">
        <v>658</v>
      </c>
      <c r="J84" s="142" t="s">
        <v>96</v>
      </c>
      <c r="K84" s="142" t="s">
        <v>97</v>
      </c>
      <c r="L84" s="142" t="s">
        <v>98</v>
      </c>
      <c r="M84" s="142" t="s">
        <v>105</v>
      </c>
      <c r="N84" s="141">
        <v>271014</v>
      </c>
      <c r="O84" s="142" t="s">
        <v>106</v>
      </c>
      <c r="P84" s="142" t="b">
        <v>0</v>
      </c>
      <c r="Q84" s="142" t="s">
        <v>15</v>
      </c>
      <c r="R84" s="142" t="s">
        <v>15</v>
      </c>
      <c r="S84" s="142" t="b">
        <v>0</v>
      </c>
      <c r="T84" s="140" t="s">
        <v>15</v>
      </c>
      <c r="U84" s="142" t="b">
        <v>1</v>
      </c>
    </row>
    <row r="85" spans="1:21" ht="32" x14ac:dyDescent="0.2">
      <c r="A85" s="140">
        <v>550041116</v>
      </c>
      <c r="B85" s="146" t="s">
        <v>1277</v>
      </c>
      <c r="C85" s="140" t="str">
        <f t="shared" si="1"/>
        <v>0550041116</v>
      </c>
      <c r="D85" s="140" t="s">
        <v>1392</v>
      </c>
      <c r="E85" s="140">
        <v>550041116</v>
      </c>
      <c r="F85" s="141">
        <v>500411</v>
      </c>
      <c r="G85" s="142" t="s">
        <v>659</v>
      </c>
      <c r="H85" s="142" t="s">
        <v>94</v>
      </c>
      <c r="I85" s="142" t="s">
        <v>660</v>
      </c>
      <c r="J85" s="142" t="s">
        <v>96</v>
      </c>
      <c r="K85" s="142" t="s">
        <v>97</v>
      </c>
      <c r="L85" s="142" t="s">
        <v>98</v>
      </c>
      <c r="M85" s="142" t="s">
        <v>105</v>
      </c>
      <c r="N85" s="141">
        <v>151131</v>
      </c>
      <c r="O85" s="142" t="s">
        <v>99</v>
      </c>
      <c r="P85" s="142" t="b">
        <v>0</v>
      </c>
      <c r="Q85" s="142" t="s">
        <v>15</v>
      </c>
      <c r="R85" s="142" t="s">
        <v>15</v>
      </c>
      <c r="S85" s="142" t="b">
        <v>0</v>
      </c>
      <c r="T85" s="140" t="s">
        <v>15</v>
      </c>
      <c r="U85" s="142" t="b">
        <v>1</v>
      </c>
    </row>
    <row r="86" spans="1:21" ht="32" x14ac:dyDescent="0.2">
      <c r="A86" s="140">
        <v>550041118</v>
      </c>
      <c r="B86" s="146">
        <v>0</v>
      </c>
      <c r="C86" s="140" t="str">
        <f t="shared" si="1"/>
        <v>0550041118</v>
      </c>
      <c r="D86" s="140" t="s">
        <v>1393</v>
      </c>
      <c r="E86" s="140">
        <v>550041118</v>
      </c>
      <c r="F86" s="141">
        <v>500411</v>
      </c>
      <c r="G86" s="142" t="s">
        <v>1050</v>
      </c>
      <c r="H86" s="142" t="s">
        <v>116</v>
      </c>
      <c r="I86" s="142" t="s">
        <v>15</v>
      </c>
      <c r="J86" s="142" t="s">
        <v>96</v>
      </c>
      <c r="K86" s="142" t="s">
        <v>97</v>
      </c>
      <c r="L86" s="142" t="s">
        <v>98</v>
      </c>
      <c r="M86" s="142" t="s">
        <v>105</v>
      </c>
      <c r="N86" s="141">
        <v>151132</v>
      </c>
      <c r="O86" s="142" t="s">
        <v>656</v>
      </c>
      <c r="P86" s="142" t="b">
        <v>0</v>
      </c>
      <c r="Q86" s="142" t="s">
        <v>15</v>
      </c>
      <c r="R86" s="142" t="s">
        <v>15</v>
      </c>
      <c r="S86" s="142" t="b">
        <v>0</v>
      </c>
      <c r="T86" s="140" t="s">
        <v>15</v>
      </c>
      <c r="U86" s="142" t="b">
        <v>1</v>
      </c>
    </row>
    <row r="87" spans="1:21" ht="32" x14ac:dyDescent="0.2">
      <c r="A87" s="140">
        <v>551070500</v>
      </c>
      <c r="B87" s="146" t="s">
        <v>1277</v>
      </c>
      <c r="C87" s="140" t="str">
        <f t="shared" si="1"/>
        <v>0551070500</v>
      </c>
      <c r="D87" s="140" t="s">
        <v>1394</v>
      </c>
      <c r="E87" s="140">
        <v>551071605</v>
      </c>
      <c r="F87" s="141">
        <v>510705</v>
      </c>
      <c r="G87" s="142" t="s">
        <v>839</v>
      </c>
      <c r="H87" s="142" t="s">
        <v>116</v>
      </c>
      <c r="I87" s="142" t="s">
        <v>15</v>
      </c>
      <c r="J87" s="142" t="s">
        <v>109</v>
      </c>
      <c r="K87" s="142" t="s">
        <v>110</v>
      </c>
      <c r="L87" s="142" t="s">
        <v>98</v>
      </c>
      <c r="M87" s="142" t="s">
        <v>105</v>
      </c>
      <c r="N87" s="141">
        <v>436013</v>
      </c>
      <c r="O87" s="142" t="s">
        <v>833</v>
      </c>
      <c r="P87" s="142" t="b">
        <v>0</v>
      </c>
      <c r="Q87" s="142" t="s">
        <v>15</v>
      </c>
      <c r="R87" s="142" t="s">
        <v>15</v>
      </c>
      <c r="S87" s="142" t="b">
        <v>0</v>
      </c>
      <c r="T87" s="140" t="s">
        <v>15</v>
      </c>
      <c r="U87" s="142" t="b">
        <v>1</v>
      </c>
    </row>
    <row r="88" spans="1:21" ht="32" x14ac:dyDescent="0.2">
      <c r="A88" s="140">
        <v>551071001</v>
      </c>
      <c r="B88" s="146">
        <v>0</v>
      </c>
      <c r="C88" s="140" t="str">
        <f t="shared" si="1"/>
        <v>0551071001</v>
      </c>
      <c r="D88" s="140" t="s">
        <v>1395</v>
      </c>
      <c r="E88" s="140">
        <v>551071001</v>
      </c>
      <c r="F88" s="141">
        <v>510710</v>
      </c>
      <c r="G88" s="142" t="s">
        <v>840</v>
      </c>
      <c r="H88" s="142" t="s">
        <v>116</v>
      </c>
      <c r="I88" s="142" t="s">
        <v>15</v>
      </c>
      <c r="J88" s="142" t="s">
        <v>109</v>
      </c>
      <c r="K88" s="142" t="s">
        <v>110</v>
      </c>
      <c r="L88" s="142" t="s">
        <v>98</v>
      </c>
      <c r="M88" s="142" t="s">
        <v>111</v>
      </c>
      <c r="N88" s="141">
        <v>436013</v>
      </c>
      <c r="O88" s="142" t="s">
        <v>833</v>
      </c>
      <c r="P88" s="142" t="b">
        <v>0</v>
      </c>
      <c r="Q88" s="142" t="s">
        <v>15</v>
      </c>
      <c r="R88" s="142" t="s">
        <v>15</v>
      </c>
      <c r="S88" s="142" t="b">
        <v>0</v>
      </c>
      <c r="T88" s="140" t="s">
        <v>15</v>
      </c>
      <c r="U88" s="142" t="b">
        <v>1</v>
      </c>
    </row>
    <row r="89" spans="1:21" ht="32" x14ac:dyDescent="0.2">
      <c r="A89" s="140">
        <v>551071603</v>
      </c>
      <c r="B89" s="146" t="s">
        <v>1277</v>
      </c>
      <c r="C89" s="140" t="str">
        <f t="shared" si="1"/>
        <v>0551071603</v>
      </c>
      <c r="D89" s="140" t="s">
        <v>1396</v>
      </c>
      <c r="E89" s="140">
        <v>551071603</v>
      </c>
      <c r="F89" s="141">
        <v>510716</v>
      </c>
      <c r="G89" s="142" t="s">
        <v>831</v>
      </c>
      <c r="H89" s="142" t="s">
        <v>94</v>
      </c>
      <c r="I89" s="142" t="s">
        <v>832</v>
      </c>
      <c r="J89" s="142" t="s">
        <v>109</v>
      </c>
      <c r="K89" s="142" t="s">
        <v>110</v>
      </c>
      <c r="L89" s="142" t="s">
        <v>98</v>
      </c>
      <c r="M89" s="142" t="s">
        <v>111</v>
      </c>
      <c r="N89" s="141">
        <v>436013</v>
      </c>
      <c r="O89" s="142" t="s">
        <v>833</v>
      </c>
      <c r="P89" s="142" t="b">
        <v>0</v>
      </c>
      <c r="Q89" s="142" t="s">
        <v>15</v>
      </c>
      <c r="R89" s="142" t="s">
        <v>15</v>
      </c>
      <c r="S89" s="142" t="b">
        <v>0</v>
      </c>
      <c r="T89" s="140" t="s">
        <v>15</v>
      </c>
      <c r="U89" s="142" t="b">
        <v>1</v>
      </c>
    </row>
    <row r="90" spans="1:21" ht="32" x14ac:dyDescent="0.2">
      <c r="A90" s="140">
        <v>552020101</v>
      </c>
      <c r="B90" s="146">
        <v>0</v>
      </c>
      <c r="C90" s="140" t="str">
        <f t="shared" si="1"/>
        <v>0552020101</v>
      </c>
      <c r="D90" s="140" t="s">
        <v>1397</v>
      </c>
      <c r="E90" s="140">
        <v>552020101</v>
      </c>
      <c r="F90" s="141">
        <v>520201</v>
      </c>
      <c r="G90" s="142" t="s">
        <v>325</v>
      </c>
      <c r="H90" s="142" t="s">
        <v>94</v>
      </c>
      <c r="I90" s="142" t="s">
        <v>326</v>
      </c>
      <c r="J90" s="142" t="s">
        <v>109</v>
      </c>
      <c r="K90" s="142" t="s">
        <v>110</v>
      </c>
      <c r="L90" s="142" t="s">
        <v>98</v>
      </c>
      <c r="M90" s="142" t="s">
        <v>47</v>
      </c>
      <c r="N90" s="141">
        <v>111021</v>
      </c>
      <c r="O90" s="142" t="s">
        <v>199</v>
      </c>
      <c r="P90" s="142" t="b">
        <v>0</v>
      </c>
      <c r="Q90" s="142" t="s">
        <v>15</v>
      </c>
      <c r="R90" s="142" t="s">
        <v>15</v>
      </c>
      <c r="S90" s="142" t="b">
        <v>0</v>
      </c>
      <c r="T90" s="140" t="s">
        <v>15</v>
      </c>
      <c r="U90" s="142" t="b">
        <v>1</v>
      </c>
    </row>
    <row r="91" spans="1:21" ht="32" x14ac:dyDescent="0.2">
      <c r="A91" s="140">
        <v>552020103</v>
      </c>
      <c r="B91" s="146" t="s">
        <v>1277</v>
      </c>
      <c r="C91" s="140" t="str">
        <f t="shared" si="1"/>
        <v>0552020103</v>
      </c>
      <c r="D91" s="140" t="s">
        <v>1398</v>
      </c>
      <c r="E91" s="140">
        <v>552020103</v>
      </c>
      <c r="F91" s="141">
        <v>520201</v>
      </c>
      <c r="G91" s="142" t="s">
        <v>328</v>
      </c>
      <c r="H91" s="142" t="s">
        <v>116</v>
      </c>
      <c r="I91" s="142" t="s">
        <v>15</v>
      </c>
      <c r="J91" s="142" t="s">
        <v>109</v>
      </c>
      <c r="K91" s="142" t="s">
        <v>110</v>
      </c>
      <c r="L91" s="142" t="s">
        <v>98</v>
      </c>
      <c r="M91" s="142" t="s">
        <v>47</v>
      </c>
      <c r="N91" s="141">
        <v>111021</v>
      </c>
      <c r="O91" s="142" t="s">
        <v>199</v>
      </c>
      <c r="P91" s="142" t="b">
        <v>0</v>
      </c>
      <c r="Q91" s="142" t="s">
        <v>15</v>
      </c>
      <c r="R91" s="142" t="s">
        <v>15</v>
      </c>
      <c r="S91" s="142" t="b">
        <v>0</v>
      </c>
      <c r="T91" s="140" t="s">
        <v>15</v>
      </c>
      <c r="U91" s="142" t="b">
        <v>1</v>
      </c>
    </row>
    <row r="92" spans="1:21" ht="32" x14ac:dyDescent="0.2">
      <c r="A92" s="140">
        <v>552020104</v>
      </c>
      <c r="B92" s="146">
        <v>0</v>
      </c>
      <c r="C92" s="140" t="str">
        <f t="shared" si="1"/>
        <v>0552020104</v>
      </c>
      <c r="D92" s="140" t="s">
        <v>1399</v>
      </c>
      <c r="E92" s="140">
        <v>552020104</v>
      </c>
      <c r="F92" s="141">
        <v>520201</v>
      </c>
      <c r="G92" s="142" t="s">
        <v>327</v>
      </c>
      <c r="H92" s="142" t="s">
        <v>116</v>
      </c>
      <c r="I92" s="142" t="s">
        <v>15</v>
      </c>
      <c r="J92" s="142" t="s">
        <v>109</v>
      </c>
      <c r="K92" s="142" t="s">
        <v>110</v>
      </c>
      <c r="L92" s="142" t="s">
        <v>98</v>
      </c>
      <c r="M92" s="142" t="s">
        <v>47</v>
      </c>
      <c r="N92" s="141">
        <v>111021</v>
      </c>
      <c r="O92" s="142" t="s">
        <v>199</v>
      </c>
      <c r="P92" s="142" t="b">
        <v>0</v>
      </c>
      <c r="Q92" s="142" t="s">
        <v>15</v>
      </c>
      <c r="R92" s="142" t="s">
        <v>15</v>
      </c>
      <c r="S92" s="142" t="b">
        <v>0</v>
      </c>
      <c r="T92" s="140" t="s">
        <v>15</v>
      </c>
      <c r="U92" s="142" t="b">
        <v>1</v>
      </c>
    </row>
    <row r="93" spans="1:21" ht="32" x14ac:dyDescent="0.2">
      <c r="A93" s="140">
        <v>552020105</v>
      </c>
      <c r="B93" s="146" t="s">
        <v>1277</v>
      </c>
      <c r="C93" s="140" t="str">
        <f t="shared" si="1"/>
        <v>0552020105</v>
      </c>
      <c r="D93" s="140" t="s">
        <v>1400</v>
      </c>
      <c r="E93" s="140">
        <v>552020105</v>
      </c>
      <c r="F93" s="141">
        <v>520201</v>
      </c>
      <c r="G93" s="142" t="s">
        <v>711</v>
      </c>
      <c r="H93" s="142" t="s">
        <v>116</v>
      </c>
      <c r="I93" s="142" t="s">
        <v>15</v>
      </c>
      <c r="J93" s="142" t="s">
        <v>109</v>
      </c>
      <c r="K93" s="142" t="s">
        <v>110</v>
      </c>
      <c r="L93" s="142" t="s">
        <v>98</v>
      </c>
      <c r="M93" s="142" t="s">
        <v>47</v>
      </c>
      <c r="N93" s="141">
        <v>113121</v>
      </c>
      <c r="O93" s="142" t="s">
        <v>712</v>
      </c>
      <c r="P93" s="142" t="b">
        <v>0</v>
      </c>
      <c r="Q93" s="142" t="s">
        <v>15</v>
      </c>
      <c r="R93" s="142" t="s">
        <v>15</v>
      </c>
      <c r="S93" s="142" t="b">
        <v>0</v>
      </c>
      <c r="T93" s="140" t="s">
        <v>15</v>
      </c>
      <c r="U93" s="142" t="b">
        <v>1</v>
      </c>
    </row>
    <row r="94" spans="1:21" ht="32" x14ac:dyDescent="0.2">
      <c r="A94" s="140">
        <v>552020107</v>
      </c>
      <c r="B94" s="146">
        <v>0</v>
      </c>
      <c r="C94" s="140" t="str">
        <f t="shared" si="1"/>
        <v>0552020107</v>
      </c>
      <c r="D94" s="140" t="s">
        <v>1401</v>
      </c>
      <c r="E94" s="140">
        <v>552020107</v>
      </c>
      <c r="F94" s="141">
        <v>520201</v>
      </c>
      <c r="G94" s="142" t="s">
        <v>198</v>
      </c>
      <c r="H94" s="142" t="s">
        <v>163</v>
      </c>
      <c r="I94" s="142" t="s">
        <v>15</v>
      </c>
      <c r="J94" s="142" t="s">
        <v>109</v>
      </c>
      <c r="K94" s="142" t="s">
        <v>110</v>
      </c>
      <c r="L94" s="142" t="s">
        <v>98</v>
      </c>
      <c r="M94" s="142" t="s">
        <v>47</v>
      </c>
      <c r="N94" s="141">
        <v>111021</v>
      </c>
      <c r="O94" s="142" t="s">
        <v>199</v>
      </c>
      <c r="P94" s="142" t="b">
        <v>0</v>
      </c>
      <c r="Q94" s="142" t="s">
        <v>15</v>
      </c>
      <c r="R94" s="142" t="s">
        <v>15</v>
      </c>
      <c r="S94" s="142" t="b">
        <v>0</v>
      </c>
      <c r="T94" s="140" t="s">
        <v>15</v>
      </c>
      <c r="U94" s="142" t="b">
        <v>1</v>
      </c>
    </row>
    <row r="95" spans="1:21" ht="32" x14ac:dyDescent="0.2">
      <c r="A95" s="140">
        <v>552020113</v>
      </c>
      <c r="B95" s="146" t="s">
        <v>1277</v>
      </c>
      <c r="C95" s="140" t="str">
        <f t="shared" si="1"/>
        <v>0552020113</v>
      </c>
      <c r="D95" s="140" t="s">
        <v>1402</v>
      </c>
      <c r="E95" s="140">
        <v>552020113</v>
      </c>
      <c r="F95" s="141">
        <v>520201</v>
      </c>
      <c r="G95" s="142" t="s">
        <v>951</v>
      </c>
      <c r="H95" s="142" t="s">
        <v>116</v>
      </c>
      <c r="I95" s="142" t="s">
        <v>15</v>
      </c>
      <c r="J95" s="142" t="s">
        <v>109</v>
      </c>
      <c r="K95" s="142" t="s">
        <v>110</v>
      </c>
      <c r="L95" s="142" t="s">
        <v>98</v>
      </c>
      <c r="M95" s="142" t="s">
        <v>47</v>
      </c>
      <c r="N95" s="141">
        <v>119141</v>
      </c>
      <c r="O95" s="142" t="s">
        <v>952</v>
      </c>
      <c r="P95" s="142" t="b">
        <v>0</v>
      </c>
      <c r="Q95" s="142" t="s">
        <v>15</v>
      </c>
      <c r="R95" s="142" t="s">
        <v>15</v>
      </c>
      <c r="S95" s="142" t="b">
        <v>0</v>
      </c>
      <c r="T95" s="140" t="s">
        <v>15</v>
      </c>
      <c r="U95" s="142" t="b">
        <v>1</v>
      </c>
    </row>
    <row r="96" spans="1:21" ht="48" x14ac:dyDescent="0.2">
      <c r="A96" s="140">
        <v>552020117</v>
      </c>
      <c r="B96" s="146">
        <v>0</v>
      </c>
      <c r="C96" s="140" t="str">
        <f t="shared" si="1"/>
        <v>0552020117</v>
      </c>
      <c r="D96" s="140" t="s">
        <v>1403</v>
      </c>
      <c r="E96" s="140" t="s">
        <v>181</v>
      </c>
      <c r="F96" s="141">
        <v>520201</v>
      </c>
      <c r="G96" s="142" t="s">
        <v>988</v>
      </c>
      <c r="H96" s="142" t="s">
        <v>116</v>
      </c>
      <c r="I96" s="142" t="s">
        <v>15</v>
      </c>
      <c r="J96" s="142" t="s">
        <v>109</v>
      </c>
      <c r="K96" s="142" t="s">
        <v>110</v>
      </c>
      <c r="L96" s="142" t="s">
        <v>98</v>
      </c>
      <c r="M96" s="142" t="s">
        <v>47</v>
      </c>
      <c r="N96" s="141">
        <v>119072</v>
      </c>
      <c r="O96" s="142" t="s">
        <v>989</v>
      </c>
      <c r="P96" s="142" t="b">
        <v>0</v>
      </c>
      <c r="Q96" s="142" t="s">
        <v>15</v>
      </c>
      <c r="R96" s="142" t="s">
        <v>15</v>
      </c>
      <c r="S96" s="142" t="b">
        <v>0</v>
      </c>
      <c r="T96" s="140" t="s">
        <v>15</v>
      </c>
      <c r="U96" s="142" t="b">
        <v>1</v>
      </c>
    </row>
    <row r="97" spans="1:21" ht="64" x14ac:dyDescent="0.2">
      <c r="A97" s="140">
        <v>552020401</v>
      </c>
      <c r="B97" s="146" t="s">
        <v>1277</v>
      </c>
      <c r="C97" s="140" t="str">
        <f t="shared" si="1"/>
        <v>0552020401</v>
      </c>
      <c r="D97" s="140" t="s">
        <v>1404</v>
      </c>
      <c r="E97" s="140">
        <v>552020401</v>
      </c>
      <c r="F97" s="141">
        <v>520204</v>
      </c>
      <c r="G97" s="142" t="s">
        <v>894</v>
      </c>
      <c r="H97" s="142" t="s">
        <v>116</v>
      </c>
      <c r="I97" s="142" t="s">
        <v>15</v>
      </c>
      <c r="J97" s="142" t="s">
        <v>109</v>
      </c>
      <c r="K97" s="142" t="s">
        <v>110</v>
      </c>
      <c r="L97" s="142" t="s">
        <v>98</v>
      </c>
      <c r="M97" s="142" t="s">
        <v>105</v>
      </c>
      <c r="N97" s="141">
        <v>436011</v>
      </c>
      <c r="O97" s="142" t="s">
        <v>121</v>
      </c>
      <c r="P97" s="142" t="b">
        <v>0</v>
      </c>
      <c r="Q97" s="142" t="s">
        <v>15</v>
      </c>
      <c r="R97" s="142" t="s">
        <v>15</v>
      </c>
      <c r="S97" s="142" t="b">
        <v>0</v>
      </c>
      <c r="T97" s="140" t="s">
        <v>15</v>
      </c>
      <c r="U97" s="142" t="b">
        <v>1</v>
      </c>
    </row>
    <row r="98" spans="1:21" ht="64" x14ac:dyDescent="0.2">
      <c r="A98" s="140">
        <v>552020403</v>
      </c>
      <c r="B98" s="146">
        <v>0</v>
      </c>
      <c r="C98" s="140" t="str">
        <f t="shared" si="1"/>
        <v>0552020403</v>
      </c>
      <c r="D98" s="140" t="s">
        <v>1405</v>
      </c>
      <c r="E98" s="140">
        <v>552020403</v>
      </c>
      <c r="F98" s="141">
        <v>520204</v>
      </c>
      <c r="G98" s="142" t="s">
        <v>899</v>
      </c>
      <c r="H98" s="142" t="s">
        <v>116</v>
      </c>
      <c r="I98" s="142" t="s">
        <v>15</v>
      </c>
      <c r="J98" s="142" t="s">
        <v>109</v>
      </c>
      <c r="K98" s="142" t="s">
        <v>110</v>
      </c>
      <c r="L98" s="142" t="s">
        <v>98</v>
      </c>
      <c r="M98" s="142" t="s">
        <v>105</v>
      </c>
      <c r="N98" s="141">
        <v>436011</v>
      </c>
      <c r="O98" s="142" t="s">
        <v>121</v>
      </c>
      <c r="P98" s="142" t="b">
        <v>0</v>
      </c>
      <c r="Q98" s="142" t="s">
        <v>15</v>
      </c>
      <c r="R98" s="142" t="s">
        <v>15</v>
      </c>
      <c r="S98" s="142" t="b">
        <v>0</v>
      </c>
      <c r="T98" s="140" t="s">
        <v>15</v>
      </c>
      <c r="U98" s="142" t="b">
        <v>1</v>
      </c>
    </row>
    <row r="99" spans="1:21" ht="32" x14ac:dyDescent="0.2">
      <c r="A99" s="140">
        <v>552021500</v>
      </c>
      <c r="B99" s="146" t="s">
        <v>1277</v>
      </c>
      <c r="C99" s="140" t="str">
        <f t="shared" si="1"/>
        <v>0552021500</v>
      </c>
      <c r="D99" s="140" t="s">
        <v>1406</v>
      </c>
      <c r="E99" s="140">
        <v>552020108</v>
      </c>
      <c r="F99" s="141">
        <v>520215</v>
      </c>
      <c r="G99" s="142" t="s">
        <v>962</v>
      </c>
      <c r="H99" s="142" t="s">
        <v>116</v>
      </c>
      <c r="I99" s="142" t="s">
        <v>15</v>
      </c>
      <c r="J99" s="142" t="s">
        <v>109</v>
      </c>
      <c r="K99" s="142" t="s">
        <v>110</v>
      </c>
      <c r="L99" s="142" t="s">
        <v>98</v>
      </c>
      <c r="M99" s="142" t="s">
        <v>105</v>
      </c>
      <c r="N99" s="141">
        <v>413021</v>
      </c>
      <c r="O99" s="142" t="s">
        <v>961</v>
      </c>
      <c r="P99" s="142" t="b">
        <v>0</v>
      </c>
      <c r="Q99" s="142" t="s">
        <v>15</v>
      </c>
      <c r="R99" s="142" t="s">
        <v>15</v>
      </c>
      <c r="S99" s="142" t="b">
        <v>0</v>
      </c>
      <c r="T99" s="140" t="s">
        <v>15</v>
      </c>
      <c r="U99" s="142" t="b">
        <v>1</v>
      </c>
    </row>
    <row r="100" spans="1:21" ht="32" x14ac:dyDescent="0.2">
      <c r="A100" s="140">
        <v>552021501</v>
      </c>
      <c r="B100" s="146">
        <v>0</v>
      </c>
      <c r="C100" s="140" t="str">
        <f t="shared" si="1"/>
        <v>0552021501</v>
      </c>
      <c r="D100" s="140" t="s">
        <v>1407</v>
      </c>
      <c r="E100" s="140">
        <v>552020109</v>
      </c>
      <c r="F100" s="141">
        <v>520215</v>
      </c>
      <c r="G100" s="142" t="s">
        <v>960</v>
      </c>
      <c r="H100" s="142" t="s">
        <v>116</v>
      </c>
      <c r="I100" s="142" t="s">
        <v>15</v>
      </c>
      <c r="J100" s="142" t="s">
        <v>109</v>
      </c>
      <c r="K100" s="142" t="s">
        <v>110</v>
      </c>
      <c r="L100" s="142" t="s">
        <v>98</v>
      </c>
      <c r="M100" s="142" t="s">
        <v>105</v>
      </c>
      <c r="N100" s="141">
        <v>413021</v>
      </c>
      <c r="O100" s="142" t="s">
        <v>961</v>
      </c>
      <c r="P100" s="142" t="b">
        <v>0</v>
      </c>
      <c r="Q100" s="142" t="s">
        <v>15</v>
      </c>
      <c r="R100" s="142" t="s">
        <v>15</v>
      </c>
      <c r="S100" s="142" t="b">
        <v>0</v>
      </c>
      <c r="T100" s="140" t="s">
        <v>15</v>
      </c>
      <c r="U100" s="142" t="b">
        <v>1</v>
      </c>
    </row>
    <row r="101" spans="1:21" ht="48" x14ac:dyDescent="0.2">
      <c r="A101" s="140">
        <v>552030202</v>
      </c>
      <c r="B101" s="146" t="s">
        <v>1277</v>
      </c>
      <c r="C101" s="140" t="str">
        <f t="shared" si="1"/>
        <v>0552030202</v>
      </c>
      <c r="D101" s="140" t="s">
        <v>1408</v>
      </c>
      <c r="E101" s="140">
        <v>552030202</v>
      </c>
      <c r="F101" s="141">
        <v>520302</v>
      </c>
      <c r="G101" s="142" t="s">
        <v>107</v>
      </c>
      <c r="H101" s="142" t="s">
        <v>94</v>
      </c>
      <c r="I101" s="142" t="s">
        <v>108</v>
      </c>
      <c r="J101" s="142" t="s">
        <v>109</v>
      </c>
      <c r="K101" s="142" t="s">
        <v>110</v>
      </c>
      <c r="L101" s="142" t="s">
        <v>98</v>
      </c>
      <c r="M101" s="142" t="s">
        <v>111</v>
      </c>
      <c r="N101" s="141">
        <v>433031</v>
      </c>
      <c r="O101" s="142" t="s">
        <v>112</v>
      </c>
      <c r="P101" s="142" t="b">
        <v>0</v>
      </c>
      <c r="Q101" s="142" t="s">
        <v>15</v>
      </c>
      <c r="R101" s="142" t="s">
        <v>15</v>
      </c>
      <c r="S101" s="142" t="b">
        <v>0</v>
      </c>
      <c r="T101" s="140" t="s">
        <v>15</v>
      </c>
      <c r="U101" s="142" t="b">
        <v>1</v>
      </c>
    </row>
    <row r="102" spans="1:21" ht="48" x14ac:dyDescent="0.2">
      <c r="A102" s="140">
        <v>552030203</v>
      </c>
      <c r="B102" s="146">
        <v>0</v>
      </c>
      <c r="C102" s="140" t="str">
        <f t="shared" si="1"/>
        <v>0552030203</v>
      </c>
      <c r="D102" s="140" t="s">
        <v>1409</v>
      </c>
      <c r="E102" s="140">
        <v>552030203</v>
      </c>
      <c r="F102" s="141">
        <v>520302</v>
      </c>
      <c r="G102" s="142" t="s">
        <v>117</v>
      </c>
      <c r="H102" s="142" t="s">
        <v>116</v>
      </c>
      <c r="I102" s="142" t="s">
        <v>15</v>
      </c>
      <c r="J102" s="142" t="s">
        <v>109</v>
      </c>
      <c r="K102" s="142" t="s">
        <v>110</v>
      </c>
      <c r="L102" s="142" t="s">
        <v>98</v>
      </c>
      <c r="M102" s="142" t="s">
        <v>111</v>
      </c>
      <c r="N102" s="141">
        <v>433031</v>
      </c>
      <c r="O102" s="142" t="s">
        <v>112</v>
      </c>
      <c r="P102" s="142" t="b">
        <v>0</v>
      </c>
      <c r="Q102" s="142" t="s">
        <v>15</v>
      </c>
      <c r="R102" s="142" t="s">
        <v>15</v>
      </c>
      <c r="S102" s="142" t="b">
        <v>0</v>
      </c>
      <c r="T102" s="140" t="s">
        <v>15</v>
      </c>
      <c r="U102" s="142" t="b">
        <v>1</v>
      </c>
    </row>
    <row r="103" spans="1:21" ht="48" x14ac:dyDescent="0.2">
      <c r="A103" s="140">
        <v>552030204</v>
      </c>
      <c r="B103" s="146" t="s">
        <v>1277</v>
      </c>
      <c r="C103" s="140" t="str">
        <f t="shared" si="1"/>
        <v>0552030204</v>
      </c>
      <c r="D103" s="140" t="s">
        <v>1410</v>
      </c>
      <c r="E103" s="140">
        <v>552030204</v>
      </c>
      <c r="F103" s="141">
        <v>520302</v>
      </c>
      <c r="G103" s="142" t="s">
        <v>118</v>
      </c>
      <c r="H103" s="142" t="s">
        <v>116</v>
      </c>
      <c r="I103" s="142" t="s">
        <v>15</v>
      </c>
      <c r="J103" s="142" t="s">
        <v>109</v>
      </c>
      <c r="K103" s="142" t="s">
        <v>110</v>
      </c>
      <c r="L103" s="142" t="s">
        <v>98</v>
      </c>
      <c r="M103" s="142" t="s">
        <v>111</v>
      </c>
      <c r="N103" s="141">
        <v>433031</v>
      </c>
      <c r="O103" s="142" t="s">
        <v>112</v>
      </c>
      <c r="P103" s="142" t="b">
        <v>0</v>
      </c>
      <c r="Q103" s="142" t="s">
        <v>15</v>
      </c>
      <c r="R103" s="142" t="s">
        <v>15</v>
      </c>
      <c r="S103" s="142" t="b">
        <v>0</v>
      </c>
      <c r="T103" s="140" t="s">
        <v>15</v>
      </c>
      <c r="U103" s="142" t="b">
        <v>1</v>
      </c>
    </row>
    <row r="104" spans="1:21" ht="48" x14ac:dyDescent="0.2">
      <c r="A104" s="140">
        <v>552030205</v>
      </c>
      <c r="B104" s="146">
        <v>0</v>
      </c>
      <c r="C104" s="140" t="str">
        <f t="shared" si="1"/>
        <v>0552030205</v>
      </c>
      <c r="D104" s="140" t="s">
        <v>1411</v>
      </c>
      <c r="E104" s="140">
        <v>552030205</v>
      </c>
      <c r="F104" s="141">
        <v>520302</v>
      </c>
      <c r="G104" s="142" t="s">
        <v>115</v>
      </c>
      <c r="H104" s="142" t="s">
        <v>116</v>
      </c>
      <c r="I104" s="142" t="s">
        <v>15</v>
      </c>
      <c r="J104" s="142" t="s">
        <v>109</v>
      </c>
      <c r="K104" s="142" t="s">
        <v>110</v>
      </c>
      <c r="L104" s="142" t="s">
        <v>98</v>
      </c>
      <c r="M104" s="142" t="s">
        <v>111</v>
      </c>
      <c r="N104" s="141">
        <v>433031</v>
      </c>
      <c r="O104" s="142" t="s">
        <v>112</v>
      </c>
      <c r="P104" s="142" t="b">
        <v>0</v>
      </c>
      <c r="Q104" s="142" t="s">
        <v>15</v>
      </c>
      <c r="R104" s="142" t="s">
        <v>15</v>
      </c>
      <c r="S104" s="142" t="b">
        <v>0</v>
      </c>
      <c r="T104" s="140" t="s">
        <v>15</v>
      </c>
      <c r="U104" s="142" t="b">
        <v>1</v>
      </c>
    </row>
    <row r="105" spans="1:21" ht="64" x14ac:dyDescent="0.2">
      <c r="A105" s="140">
        <v>552040103</v>
      </c>
      <c r="B105" s="146" t="s">
        <v>1277</v>
      </c>
      <c r="C105" s="140" t="str">
        <f t="shared" si="1"/>
        <v>0552040103</v>
      </c>
      <c r="D105" s="140" t="s">
        <v>1412</v>
      </c>
      <c r="E105" s="140">
        <v>552040103</v>
      </c>
      <c r="F105" s="141">
        <v>520401</v>
      </c>
      <c r="G105" s="142" t="s">
        <v>119</v>
      </c>
      <c r="H105" s="142" t="s">
        <v>94</v>
      </c>
      <c r="I105" s="142" t="s">
        <v>120</v>
      </c>
      <c r="J105" s="142" t="s">
        <v>109</v>
      </c>
      <c r="K105" s="142" t="s">
        <v>110</v>
      </c>
      <c r="L105" s="142" t="s">
        <v>98</v>
      </c>
      <c r="M105" s="142" t="s">
        <v>111</v>
      </c>
      <c r="N105" s="141">
        <v>436011</v>
      </c>
      <c r="O105" s="142" t="s">
        <v>121</v>
      </c>
      <c r="P105" s="142" t="b">
        <v>0</v>
      </c>
      <c r="Q105" s="142" t="s">
        <v>15</v>
      </c>
      <c r="R105" s="142" t="s">
        <v>15</v>
      </c>
      <c r="S105" s="142" t="b">
        <v>0</v>
      </c>
      <c r="T105" s="140" t="s">
        <v>15</v>
      </c>
      <c r="U105" s="142" t="b">
        <v>1</v>
      </c>
    </row>
    <row r="106" spans="1:21" ht="64" x14ac:dyDescent="0.2">
      <c r="A106" s="140">
        <v>552040704</v>
      </c>
      <c r="B106" s="146">
        <v>0</v>
      </c>
      <c r="C106" s="140" t="str">
        <f t="shared" si="1"/>
        <v>0552040704</v>
      </c>
      <c r="D106" s="140" t="s">
        <v>1413</v>
      </c>
      <c r="E106" s="140">
        <v>552040704</v>
      </c>
      <c r="F106" s="141">
        <v>520407</v>
      </c>
      <c r="G106" s="142" t="s">
        <v>898</v>
      </c>
      <c r="H106" s="142" t="s">
        <v>116</v>
      </c>
      <c r="I106" s="142" t="s">
        <v>15</v>
      </c>
      <c r="J106" s="142" t="s">
        <v>109</v>
      </c>
      <c r="K106" s="142" t="s">
        <v>110</v>
      </c>
      <c r="L106" s="142" t="s">
        <v>98</v>
      </c>
      <c r="M106" s="142" t="s">
        <v>105</v>
      </c>
      <c r="N106" s="141">
        <v>436011</v>
      </c>
      <c r="O106" s="142" t="s">
        <v>121</v>
      </c>
      <c r="P106" s="142" t="b">
        <v>0</v>
      </c>
      <c r="Q106" s="142" t="s">
        <v>15</v>
      </c>
      <c r="R106" s="142" t="s">
        <v>15</v>
      </c>
      <c r="S106" s="142" t="b">
        <v>0</v>
      </c>
      <c r="T106" s="140" t="s">
        <v>15</v>
      </c>
      <c r="U106" s="142" t="b">
        <v>1</v>
      </c>
    </row>
    <row r="107" spans="1:21" ht="32" x14ac:dyDescent="0.2">
      <c r="A107" s="140">
        <v>552070101</v>
      </c>
      <c r="B107" s="146" t="s">
        <v>1277</v>
      </c>
      <c r="C107" s="140" t="str">
        <f t="shared" si="1"/>
        <v>0552070101</v>
      </c>
      <c r="D107" s="140" t="s">
        <v>1414</v>
      </c>
      <c r="E107" s="140">
        <v>552070101</v>
      </c>
      <c r="F107" s="141">
        <v>520701</v>
      </c>
      <c r="G107" s="142" t="s">
        <v>324</v>
      </c>
      <c r="H107" s="142" t="s">
        <v>116</v>
      </c>
      <c r="I107" s="142" t="s">
        <v>15</v>
      </c>
      <c r="J107" s="142" t="s">
        <v>109</v>
      </c>
      <c r="K107" s="142" t="s">
        <v>110</v>
      </c>
      <c r="L107" s="142" t="s">
        <v>98</v>
      </c>
      <c r="M107" s="142" t="s">
        <v>105</v>
      </c>
      <c r="N107" s="141">
        <v>111021</v>
      </c>
      <c r="O107" s="142" t="s">
        <v>199</v>
      </c>
      <c r="P107" s="142" t="b">
        <v>0</v>
      </c>
      <c r="Q107" s="142" t="s">
        <v>15</v>
      </c>
      <c r="R107" s="142" t="s">
        <v>15</v>
      </c>
      <c r="S107" s="142" t="b">
        <v>0</v>
      </c>
      <c r="T107" s="140" t="s">
        <v>15</v>
      </c>
      <c r="U107" s="142" t="b">
        <v>1</v>
      </c>
    </row>
    <row r="108" spans="1:21" ht="32" x14ac:dyDescent="0.2">
      <c r="A108" s="140">
        <v>552070303</v>
      </c>
      <c r="B108" s="146">
        <v>0</v>
      </c>
      <c r="C108" s="140" t="str">
        <f t="shared" si="1"/>
        <v>0552070303</v>
      </c>
      <c r="D108" s="140" t="s">
        <v>1415</v>
      </c>
      <c r="E108" s="140">
        <v>552070303</v>
      </c>
      <c r="F108" s="141">
        <v>520703</v>
      </c>
      <c r="G108" s="142" t="s">
        <v>320</v>
      </c>
      <c r="H108" s="142" t="s">
        <v>116</v>
      </c>
      <c r="I108" s="142" t="s">
        <v>15</v>
      </c>
      <c r="J108" s="142" t="s">
        <v>109</v>
      </c>
      <c r="K108" s="142" t="s">
        <v>110</v>
      </c>
      <c r="L108" s="142" t="s">
        <v>98</v>
      </c>
      <c r="M108" s="142" t="s">
        <v>105</v>
      </c>
      <c r="N108" s="141">
        <v>111021</v>
      </c>
      <c r="O108" s="142" t="s">
        <v>199</v>
      </c>
      <c r="P108" s="142" t="b">
        <v>0</v>
      </c>
      <c r="Q108" s="142" t="s">
        <v>15</v>
      </c>
      <c r="R108" s="142" t="s">
        <v>15</v>
      </c>
      <c r="S108" s="142" t="b">
        <v>0</v>
      </c>
      <c r="T108" s="140" t="s">
        <v>15</v>
      </c>
      <c r="U108" s="142" t="b">
        <v>1</v>
      </c>
    </row>
    <row r="109" spans="1:21" ht="32" x14ac:dyDescent="0.2">
      <c r="A109" s="140">
        <v>552070306</v>
      </c>
      <c r="B109" s="146" t="s">
        <v>1277</v>
      </c>
      <c r="C109" s="140" t="str">
        <f t="shared" si="1"/>
        <v>0552070306</v>
      </c>
      <c r="D109" s="140" t="s">
        <v>1416</v>
      </c>
      <c r="E109" s="140">
        <v>552070306</v>
      </c>
      <c r="F109" s="141">
        <v>520703</v>
      </c>
      <c r="G109" s="142" t="s">
        <v>316</v>
      </c>
      <c r="H109" s="142" t="s">
        <v>116</v>
      </c>
      <c r="I109" s="142" t="s">
        <v>15</v>
      </c>
      <c r="J109" s="142" t="s">
        <v>109</v>
      </c>
      <c r="K109" s="142" t="s">
        <v>110</v>
      </c>
      <c r="L109" s="142" t="s">
        <v>98</v>
      </c>
      <c r="M109" s="142" t="s">
        <v>105</v>
      </c>
      <c r="N109" s="141">
        <v>111021</v>
      </c>
      <c r="O109" s="142" t="s">
        <v>199</v>
      </c>
      <c r="P109" s="142" t="b">
        <v>0</v>
      </c>
      <c r="Q109" s="142" t="s">
        <v>15</v>
      </c>
      <c r="R109" s="142" t="s">
        <v>15</v>
      </c>
      <c r="S109" s="142" t="b">
        <v>0</v>
      </c>
      <c r="T109" s="140" t="s">
        <v>15</v>
      </c>
      <c r="U109" s="142" t="b">
        <v>1</v>
      </c>
    </row>
    <row r="110" spans="1:21" ht="32" x14ac:dyDescent="0.2">
      <c r="A110" s="140">
        <v>552070308</v>
      </c>
      <c r="B110" s="146">
        <v>0</v>
      </c>
      <c r="C110" s="140" t="str">
        <f t="shared" si="1"/>
        <v>0552070308</v>
      </c>
      <c r="D110" s="140" t="s">
        <v>1417</v>
      </c>
      <c r="E110" s="140">
        <v>552070308</v>
      </c>
      <c r="F110" s="141">
        <v>520703</v>
      </c>
      <c r="G110" s="142" t="s">
        <v>317</v>
      </c>
      <c r="H110" s="142" t="s">
        <v>116</v>
      </c>
      <c r="I110" s="142" t="s">
        <v>15</v>
      </c>
      <c r="J110" s="142" t="s">
        <v>109</v>
      </c>
      <c r="K110" s="142" t="s">
        <v>110</v>
      </c>
      <c r="L110" s="142" t="s">
        <v>318</v>
      </c>
      <c r="M110" s="142" t="s">
        <v>105</v>
      </c>
      <c r="N110" s="141">
        <v>112011</v>
      </c>
      <c r="O110" s="142" t="s">
        <v>319</v>
      </c>
      <c r="P110" s="142" t="b">
        <v>0</v>
      </c>
      <c r="Q110" s="142" t="s">
        <v>15</v>
      </c>
      <c r="R110" s="142" t="s">
        <v>15</v>
      </c>
      <c r="S110" s="142" t="b">
        <v>0</v>
      </c>
      <c r="T110" s="140" t="s">
        <v>15</v>
      </c>
      <c r="U110" s="142" t="b">
        <v>1</v>
      </c>
    </row>
    <row r="111" spans="1:21" ht="32" x14ac:dyDescent="0.2">
      <c r="A111" s="140">
        <v>552130101</v>
      </c>
      <c r="B111" s="146" t="s">
        <v>1277</v>
      </c>
      <c r="C111" s="140" t="str">
        <f t="shared" si="1"/>
        <v>0552130101</v>
      </c>
      <c r="D111" s="140" t="s">
        <v>1418</v>
      </c>
      <c r="E111" s="140">
        <v>552130101</v>
      </c>
      <c r="F111" s="141">
        <v>521301</v>
      </c>
      <c r="G111" s="142" t="s">
        <v>321</v>
      </c>
      <c r="H111" s="142" t="s">
        <v>116</v>
      </c>
      <c r="I111" s="142" t="s">
        <v>15</v>
      </c>
      <c r="J111" s="142" t="s">
        <v>96</v>
      </c>
      <c r="K111" s="142" t="s">
        <v>97</v>
      </c>
      <c r="L111" s="142" t="s">
        <v>104</v>
      </c>
      <c r="M111" s="142" t="s">
        <v>105</v>
      </c>
      <c r="N111" s="141">
        <v>151199</v>
      </c>
      <c r="O111" s="142" t="s">
        <v>322</v>
      </c>
      <c r="P111" s="142" t="b">
        <v>0</v>
      </c>
      <c r="Q111" s="142" t="s">
        <v>15</v>
      </c>
      <c r="R111" s="142" t="s">
        <v>15</v>
      </c>
      <c r="S111" s="142" t="b">
        <v>0</v>
      </c>
      <c r="T111" s="140" t="s">
        <v>15</v>
      </c>
      <c r="U111" s="142" t="b">
        <v>1</v>
      </c>
    </row>
    <row r="112" spans="1:21" ht="48" x14ac:dyDescent="0.2">
      <c r="A112" s="140">
        <v>552150101</v>
      </c>
      <c r="B112" s="146">
        <v>0</v>
      </c>
      <c r="C112" s="140" t="str">
        <f t="shared" si="1"/>
        <v>0552150101</v>
      </c>
      <c r="D112" s="140" t="s">
        <v>1419</v>
      </c>
      <c r="E112" s="140">
        <v>504100100</v>
      </c>
      <c r="F112" s="141">
        <v>521501</v>
      </c>
      <c r="G112" s="142" t="s">
        <v>959</v>
      </c>
      <c r="H112" s="142" t="s">
        <v>116</v>
      </c>
      <c r="I112" s="142" t="s">
        <v>15</v>
      </c>
      <c r="J112" s="142" t="s">
        <v>109</v>
      </c>
      <c r="K112" s="142" t="s">
        <v>110</v>
      </c>
      <c r="L112" s="142" t="s">
        <v>98</v>
      </c>
      <c r="M112" s="142" t="s">
        <v>105</v>
      </c>
      <c r="N112" s="141">
        <v>119141</v>
      </c>
      <c r="O112" s="142" t="s">
        <v>958</v>
      </c>
      <c r="P112" s="142" t="b">
        <v>0</v>
      </c>
      <c r="Q112" s="142" t="s">
        <v>15</v>
      </c>
      <c r="R112" s="142" t="s">
        <v>15</v>
      </c>
      <c r="S112" s="142" t="b">
        <v>0</v>
      </c>
      <c r="T112" s="140" t="s">
        <v>15</v>
      </c>
      <c r="U112" s="142" t="b">
        <v>1</v>
      </c>
    </row>
    <row r="113" spans="1:21" ht="32" x14ac:dyDescent="0.2">
      <c r="A113" s="140">
        <v>609070208</v>
      </c>
      <c r="B113" s="146" t="s">
        <v>1277</v>
      </c>
      <c r="C113" s="140" t="str">
        <f t="shared" si="1"/>
        <v>0609070208</v>
      </c>
      <c r="D113" s="140" t="s">
        <v>1420</v>
      </c>
      <c r="E113" s="140">
        <v>609070208</v>
      </c>
      <c r="F113" s="141">
        <v>90702</v>
      </c>
      <c r="G113" s="142" t="s">
        <v>501</v>
      </c>
      <c r="H113" s="142" t="s">
        <v>94</v>
      </c>
      <c r="I113" s="142" t="s">
        <v>502</v>
      </c>
      <c r="J113" s="142" t="s">
        <v>102</v>
      </c>
      <c r="K113" s="142" t="s">
        <v>103</v>
      </c>
      <c r="L113" s="142" t="s">
        <v>98</v>
      </c>
      <c r="M113" s="142" t="s">
        <v>105</v>
      </c>
      <c r="N113" s="141">
        <v>271014</v>
      </c>
      <c r="O113" s="142" t="s">
        <v>106</v>
      </c>
      <c r="P113" s="142" t="b">
        <v>0</v>
      </c>
      <c r="Q113" s="142" t="s">
        <v>15</v>
      </c>
      <c r="R113" s="142" t="s">
        <v>15</v>
      </c>
      <c r="S113" s="142" t="b">
        <v>0</v>
      </c>
      <c r="T113" s="140" t="s">
        <v>15</v>
      </c>
      <c r="U113" s="142" t="b">
        <v>1</v>
      </c>
    </row>
    <row r="114" spans="1:21" ht="64" x14ac:dyDescent="0.2">
      <c r="A114" s="140">
        <v>609070209</v>
      </c>
      <c r="B114" s="146">
        <v>0</v>
      </c>
      <c r="C114" s="140" t="str">
        <f t="shared" si="1"/>
        <v>0609070209</v>
      </c>
      <c r="D114" s="140" t="s">
        <v>1421</v>
      </c>
      <c r="E114" s="140">
        <v>609070209</v>
      </c>
      <c r="F114" s="141">
        <v>90702</v>
      </c>
      <c r="G114" s="142" t="s">
        <v>499</v>
      </c>
      <c r="H114" s="142" t="s">
        <v>116</v>
      </c>
      <c r="I114" s="142" t="s">
        <v>15</v>
      </c>
      <c r="J114" s="142" t="s">
        <v>102</v>
      </c>
      <c r="K114" s="142" t="s">
        <v>103</v>
      </c>
      <c r="L114" s="142" t="s">
        <v>104</v>
      </c>
      <c r="M114" s="142" t="s">
        <v>105</v>
      </c>
      <c r="N114" s="141">
        <v>274099</v>
      </c>
      <c r="O114" s="142" t="s">
        <v>500</v>
      </c>
      <c r="P114" s="142" t="b">
        <v>0</v>
      </c>
      <c r="Q114" s="142" t="s">
        <v>15</v>
      </c>
      <c r="R114" s="142" t="s">
        <v>15</v>
      </c>
      <c r="S114" s="142" t="b">
        <v>0</v>
      </c>
      <c r="T114" s="140" t="s">
        <v>15</v>
      </c>
      <c r="U114" s="142" t="b">
        <v>1</v>
      </c>
    </row>
    <row r="115" spans="1:21" ht="64" x14ac:dyDescent="0.2">
      <c r="A115" s="140">
        <v>609070210</v>
      </c>
      <c r="B115" s="146" t="s">
        <v>1277</v>
      </c>
      <c r="C115" s="140" t="str">
        <f t="shared" si="1"/>
        <v>0609070210</v>
      </c>
      <c r="D115" s="140" t="s">
        <v>1422</v>
      </c>
      <c r="E115" s="140">
        <v>609070210</v>
      </c>
      <c r="F115" s="141">
        <v>90702</v>
      </c>
      <c r="G115" s="142" t="s">
        <v>507</v>
      </c>
      <c r="H115" s="142" t="s">
        <v>116</v>
      </c>
      <c r="I115" s="142" t="s">
        <v>15</v>
      </c>
      <c r="J115" s="142" t="s">
        <v>102</v>
      </c>
      <c r="K115" s="142" t="s">
        <v>103</v>
      </c>
      <c r="L115" s="142" t="s">
        <v>104</v>
      </c>
      <c r="M115" s="142" t="s">
        <v>105</v>
      </c>
      <c r="N115" s="141">
        <v>274099</v>
      </c>
      <c r="O115" s="142" t="s">
        <v>500</v>
      </c>
      <c r="P115" s="142" t="b">
        <v>0</v>
      </c>
      <c r="Q115" s="142" t="s">
        <v>15</v>
      </c>
      <c r="R115" s="142" t="s">
        <v>15</v>
      </c>
      <c r="S115" s="142" t="b">
        <v>0</v>
      </c>
      <c r="T115" s="140" t="s">
        <v>15</v>
      </c>
      <c r="U115" s="142" t="b">
        <v>1</v>
      </c>
    </row>
    <row r="116" spans="1:21" ht="64" x14ac:dyDescent="0.2">
      <c r="A116" s="140">
        <v>609070211</v>
      </c>
      <c r="B116" s="146">
        <v>0</v>
      </c>
      <c r="C116" s="140" t="str">
        <f t="shared" si="1"/>
        <v>0609070211</v>
      </c>
      <c r="D116" s="140" t="s">
        <v>1423</v>
      </c>
      <c r="E116" s="140">
        <v>609070211</v>
      </c>
      <c r="F116" s="141">
        <v>90702</v>
      </c>
      <c r="G116" s="142" t="s">
        <v>503</v>
      </c>
      <c r="H116" s="142" t="s">
        <v>116</v>
      </c>
      <c r="I116" s="142" t="s">
        <v>15</v>
      </c>
      <c r="J116" s="142" t="s">
        <v>102</v>
      </c>
      <c r="K116" s="142" t="s">
        <v>103</v>
      </c>
      <c r="L116" s="142" t="s">
        <v>104</v>
      </c>
      <c r="M116" s="142" t="s">
        <v>105</v>
      </c>
      <c r="N116" s="141">
        <v>274099</v>
      </c>
      <c r="O116" s="142" t="s">
        <v>500</v>
      </c>
      <c r="P116" s="142" t="b">
        <v>0</v>
      </c>
      <c r="Q116" s="142" t="s">
        <v>15</v>
      </c>
      <c r="R116" s="142" t="s">
        <v>15</v>
      </c>
      <c r="S116" s="142" t="b">
        <v>0</v>
      </c>
      <c r="T116" s="140" t="s">
        <v>15</v>
      </c>
      <c r="U116" s="142" t="b">
        <v>1</v>
      </c>
    </row>
    <row r="117" spans="1:21" ht="32" x14ac:dyDescent="0.2">
      <c r="A117" s="140">
        <v>609070219</v>
      </c>
      <c r="B117" s="146" t="s">
        <v>1277</v>
      </c>
      <c r="C117" s="140" t="str">
        <f t="shared" si="1"/>
        <v>0609070219</v>
      </c>
      <c r="D117" s="140" t="s">
        <v>1424</v>
      </c>
      <c r="E117" s="140">
        <v>609070219</v>
      </c>
      <c r="F117" s="141">
        <v>90702</v>
      </c>
      <c r="G117" s="142" t="s">
        <v>504</v>
      </c>
      <c r="H117" s="142" t="s">
        <v>116</v>
      </c>
      <c r="I117" s="142" t="s">
        <v>15</v>
      </c>
      <c r="J117" s="142" t="s">
        <v>102</v>
      </c>
      <c r="K117" s="142" t="s">
        <v>103</v>
      </c>
      <c r="L117" s="142" t="s">
        <v>104</v>
      </c>
      <c r="M117" s="142" t="s">
        <v>105</v>
      </c>
      <c r="N117" s="141">
        <v>439031</v>
      </c>
      <c r="O117" s="142" t="s">
        <v>490</v>
      </c>
      <c r="P117" s="142" t="b">
        <v>0</v>
      </c>
      <c r="Q117" s="142" t="s">
        <v>15</v>
      </c>
      <c r="R117" s="142" t="s">
        <v>15</v>
      </c>
      <c r="S117" s="142" t="b">
        <v>0</v>
      </c>
      <c r="T117" s="140" t="s">
        <v>15</v>
      </c>
      <c r="U117" s="142" t="b">
        <v>1</v>
      </c>
    </row>
    <row r="118" spans="1:21" ht="48" x14ac:dyDescent="0.2">
      <c r="A118" s="140">
        <v>609090200</v>
      </c>
      <c r="B118" s="146">
        <v>0</v>
      </c>
      <c r="C118" s="140" t="str">
        <f t="shared" si="1"/>
        <v>0609090200</v>
      </c>
      <c r="D118" s="140" t="s">
        <v>1425</v>
      </c>
      <c r="E118" s="140">
        <v>609049902</v>
      </c>
      <c r="F118" s="141">
        <v>90902</v>
      </c>
      <c r="G118" s="142" t="s">
        <v>386</v>
      </c>
      <c r="H118" s="142" t="s">
        <v>116</v>
      </c>
      <c r="I118" s="142" t="s">
        <v>15</v>
      </c>
      <c r="J118" s="142" t="s">
        <v>102</v>
      </c>
      <c r="K118" s="142" t="s">
        <v>103</v>
      </c>
      <c r="L118" s="142" t="s">
        <v>104</v>
      </c>
      <c r="M118" s="142" t="s">
        <v>105</v>
      </c>
      <c r="N118" s="141">
        <v>273099</v>
      </c>
      <c r="O118" s="142" t="s">
        <v>387</v>
      </c>
      <c r="P118" s="142" t="b">
        <v>0</v>
      </c>
      <c r="Q118" s="142" t="s">
        <v>15</v>
      </c>
      <c r="R118" s="142" t="s">
        <v>15</v>
      </c>
      <c r="S118" s="142" t="b">
        <v>0</v>
      </c>
      <c r="T118" s="140" t="s">
        <v>15</v>
      </c>
      <c r="U118" s="142" t="b">
        <v>1</v>
      </c>
    </row>
    <row r="119" spans="1:21" ht="64" x14ac:dyDescent="0.2">
      <c r="A119" s="140">
        <v>610010507</v>
      </c>
      <c r="B119" s="146" t="s">
        <v>1277</v>
      </c>
      <c r="C119" s="140" t="str">
        <f t="shared" si="1"/>
        <v>0610010507</v>
      </c>
      <c r="D119" s="140" t="s">
        <v>1426</v>
      </c>
      <c r="E119" s="140">
        <v>610010507</v>
      </c>
      <c r="F119" s="141">
        <v>100105</v>
      </c>
      <c r="G119" s="142" t="s">
        <v>505</v>
      </c>
      <c r="H119" s="142" t="s">
        <v>116</v>
      </c>
      <c r="I119" s="142" t="s">
        <v>15</v>
      </c>
      <c r="J119" s="142" t="s">
        <v>102</v>
      </c>
      <c r="K119" s="142" t="s">
        <v>103</v>
      </c>
      <c r="L119" s="142" t="s">
        <v>104</v>
      </c>
      <c r="M119" s="142" t="s">
        <v>47</v>
      </c>
      <c r="N119" s="141">
        <v>274099</v>
      </c>
      <c r="O119" s="142" t="s">
        <v>500</v>
      </c>
      <c r="P119" s="142" t="b">
        <v>0</v>
      </c>
      <c r="Q119" s="142" t="s">
        <v>15</v>
      </c>
      <c r="R119" s="142" t="s">
        <v>15</v>
      </c>
      <c r="S119" s="142" t="b">
        <v>0</v>
      </c>
      <c r="T119" s="140" t="s">
        <v>15</v>
      </c>
      <c r="U119" s="142" t="b">
        <v>1</v>
      </c>
    </row>
    <row r="120" spans="1:21" ht="48" x14ac:dyDescent="0.2">
      <c r="A120" s="140">
        <v>610010524</v>
      </c>
      <c r="B120" s="146">
        <v>0</v>
      </c>
      <c r="C120" s="140" t="str">
        <f t="shared" si="1"/>
        <v>0610010524</v>
      </c>
      <c r="D120" s="140" t="s">
        <v>1427</v>
      </c>
      <c r="E120" s="140">
        <v>610010524</v>
      </c>
      <c r="F120" s="141">
        <v>100105</v>
      </c>
      <c r="G120" s="142" t="s">
        <v>516</v>
      </c>
      <c r="H120" s="142" t="s">
        <v>94</v>
      </c>
      <c r="I120" s="142" t="s">
        <v>517</v>
      </c>
      <c r="J120" s="142" t="s">
        <v>102</v>
      </c>
      <c r="K120" s="142" t="s">
        <v>103</v>
      </c>
      <c r="L120" s="142" t="s">
        <v>104</v>
      </c>
      <c r="M120" s="142" t="s">
        <v>47</v>
      </c>
      <c r="N120" s="141">
        <v>274031</v>
      </c>
      <c r="O120" s="142" t="s">
        <v>291</v>
      </c>
      <c r="P120" s="142" t="b">
        <v>0</v>
      </c>
      <c r="Q120" s="142" t="s">
        <v>15</v>
      </c>
      <c r="R120" s="142" t="s">
        <v>15</v>
      </c>
      <c r="S120" s="142" t="b">
        <v>0</v>
      </c>
      <c r="T120" s="140">
        <v>610010522</v>
      </c>
      <c r="U120" s="142" t="b">
        <v>1</v>
      </c>
    </row>
    <row r="121" spans="1:21" ht="32" x14ac:dyDescent="0.2">
      <c r="A121" s="140">
        <v>610020100</v>
      </c>
      <c r="B121" s="146" t="s">
        <v>1277</v>
      </c>
      <c r="C121" s="140" t="str">
        <f t="shared" si="1"/>
        <v>0610020100</v>
      </c>
      <c r="D121" s="140" t="s">
        <v>1428</v>
      </c>
      <c r="E121" s="140">
        <v>647010305</v>
      </c>
      <c r="F121" s="141">
        <v>100201</v>
      </c>
      <c r="G121" s="142" t="s">
        <v>992</v>
      </c>
      <c r="H121" s="142" t="s">
        <v>94</v>
      </c>
      <c r="I121" s="142" t="s">
        <v>993</v>
      </c>
      <c r="J121" s="142" t="s">
        <v>102</v>
      </c>
      <c r="K121" s="142" t="s">
        <v>103</v>
      </c>
      <c r="L121" s="142" t="s">
        <v>104</v>
      </c>
      <c r="M121" s="142" t="s">
        <v>47</v>
      </c>
      <c r="N121" s="141">
        <v>274011</v>
      </c>
      <c r="O121" s="142" t="s">
        <v>213</v>
      </c>
      <c r="P121" s="142" t="b">
        <v>0</v>
      </c>
      <c r="Q121" s="142" t="s">
        <v>15</v>
      </c>
      <c r="R121" s="142" t="s">
        <v>15</v>
      </c>
      <c r="S121" s="142" t="b">
        <v>0</v>
      </c>
      <c r="T121" s="140" t="s">
        <v>15</v>
      </c>
      <c r="U121" s="142" t="b">
        <v>1</v>
      </c>
    </row>
    <row r="122" spans="1:21" ht="48" x14ac:dyDescent="0.2">
      <c r="A122" s="140">
        <v>610020200</v>
      </c>
      <c r="B122" s="146">
        <v>0</v>
      </c>
      <c r="C122" s="140" t="str">
        <f t="shared" si="1"/>
        <v>0610020200</v>
      </c>
      <c r="D122" s="140" t="s">
        <v>1429</v>
      </c>
      <c r="E122" s="140">
        <v>610010513</v>
      </c>
      <c r="F122" s="141">
        <v>100202</v>
      </c>
      <c r="G122" s="142" t="s">
        <v>1020</v>
      </c>
      <c r="H122" s="142" t="s">
        <v>116</v>
      </c>
      <c r="I122" s="142" t="s">
        <v>15</v>
      </c>
      <c r="J122" s="142" t="s">
        <v>102</v>
      </c>
      <c r="K122" s="142" t="s">
        <v>103</v>
      </c>
      <c r="L122" s="142" t="s">
        <v>104</v>
      </c>
      <c r="M122" s="142" t="s">
        <v>47</v>
      </c>
      <c r="N122" s="141">
        <v>274031</v>
      </c>
      <c r="O122" s="142" t="s">
        <v>291</v>
      </c>
      <c r="P122" s="142" t="b">
        <v>0</v>
      </c>
      <c r="Q122" s="142" t="s">
        <v>15</v>
      </c>
      <c r="R122" s="142" t="s">
        <v>15</v>
      </c>
      <c r="S122" s="142" t="b">
        <v>0</v>
      </c>
      <c r="T122" s="140" t="s">
        <v>15</v>
      </c>
      <c r="U122" s="142" t="b">
        <v>1</v>
      </c>
    </row>
    <row r="123" spans="1:21" ht="48" x14ac:dyDescent="0.2">
      <c r="A123" s="140">
        <v>610020205</v>
      </c>
      <c r="B123" s="146" t="s">
        <v>1277</v>
      </c>
      <c r="C123" s="140" t="str">
        <f t="shared" si="1"/>
        <v>0610020205</v>
      </c>
      <c r="D123" s="140" t="s">
        <v>1430</v>
      </c>
      <c r="E123" s="140">
        <v>610030414</v>
      </c>
      <c r="F123" s="141">
        <v>100202</v>
      </c>
      <c r="G123" s="142" t="s">
        <v>515</v>
      </c>
      <c r="H123" s="142" t="s">
        <v>116</v>
      </c>
      <c r="I123" s="142" t="s">
        <v>15</v>
      </c>
      <c r="J123" s="142" t="s">
        <v>102</v>
      </c>
      <c r="K123" s="142" t="s">
        <v>103</v>
      </c>
      <c r="L123" s="142" t="s">
        <v>104</v>
      </c>
      <c r="M123" s="142" t="s">
        <v>47</v>
      </c>
      <c r="N123" s="141">
        <v>274031</v>
      </c>
      <c r="O123" s="142" t="s">
        <v>291</v>
      </c>
      <c r="P123" s="142" t="b">
        <v>0</v>
      </c>
      <c r="Q123" s="142" t="s">
        <v>15</v>
      </c>
      <c r="R123" s="142" t="s">
        <v>15</v>
      </c>
      <c r="S123" s="142" t="b">
        <v>0</v>
      </c>
      <c r="T123" s="140" t="s">
        <v>15</v>
      </c>
      <c r="U123" s="142" t="b">
        <v>1</v>
      </c>
    </row>
    <row r="124" spans="1:21" ht="48" x14ac:dyDescent="0.2">
      <c r="A124" s="140">
        <v>610020216</v>
      </c>
      <c r="B124" s="146">
        <v>0</v>
      </c>
      <c r="C124" s="140" t="str">
        <f t="shared" si="1"/>
        <v>0610020216</v>
      </c>
      <c r="D124" s="140" t="s">
        <v>1431</v>
      </c>
      <c r="E124" s="140">
        <v>610020216</v>
      </c>
      <c r="F124" s="141">
        <v>100202</v>
      </c>
      <c r="G124" s="142" t="s">
        <v>290</v>
      </c>
      <c r="H124" s="142" t="s">
        <v>116</v>
      </c>
      <c r="I124" s="142" t="s">
        <v>15</v>
      </c>
      <c r="J124" s="142" t="s">
        <v>102</v>
      </c>
      <c r="K124" s="142" t="s">
        <v>103</v>
      </c>
      <c r="L124" s="142" t="s">
        <v>104</v>
      </c>
      <c r="M124" s="142" t="s">
        <v>47</v>
      </c>
      <c r="N124" s="141">
        <v>274031</v>
      </c>
      <c r="O124" s="142" t="s">
        <v>291</v>
      </c>
      <c r="P124" s="142" t="b">
        <v>0</v>
      </c>
      <c r="Q124" s="142" t="s">
        <v>15</v>
      </c>
      <c r="R124" s="142" t="s">
        <v>15</v>
      </c>
      <c r="S124" s="142" t="b">
        <v>0</v>
      </c>
      <c r="T124" s="140" t="s">
        <v>15</v>
      </c>
      <c r="U124" s="142" t="b">
        <v>1</v>
      </c>
    </row>
    <row r="125" spans="1:21" ht="32" x14ac:dyDescent="0.2">
      <c r="A125" s="140">
        <v>610020218</v>
      </c>
      <c r="B125" s="146" t="s">
        <v>1277</v>
      </c>
      <c r="C125" s="140" t="str">
        <f t="shared" si="1"/>
        <v>0610020218</v>
      </c>
      <c r="D125" s="140" t="s">
        <v>1432</v>
      </c>
      <c r="E125" s="140">
        <v>610020218</v>
      </c>
      <c r="F125" s="141">
        <v>100202</v>
      </c>
      <c r="G125" s="142" t="s">
        <v>1018</v>
      </c>
      <c r="H125" s="142" t="s">
        <v>94</v>
      </c>
      <c r="I125" s="142" t="s">
        <v>1019</v>
      </c>
      <c r="J125" s="142" t="s">
        <v>102</v>
      </c>
      <c r="K125" s="142" t="s">
        <v>103</v>
      </c>
      <c r="L125" s="142" t="s">
        <v>104</v>
      </c>
      <c r="M125" s="142" t="s">
        <v>47</v>
      </c>
      <c r="N125" s="141">
        <v>274032</v>
      </c>
      <c r="O125" s="142" t="s">
        <v>629</v>
      </c>
      <c r="P125" s="142" t="b">
        <v>0</v>
      </c>
      <c r="Q125" s="142" t="s">
        <v>15</v>
      </c>
      <c r="R125" s="142" t="s">
        <v>15</v>
      </c>
      <c r="S125" s="142" t="b">
        <v>0</v>
      </c>
      <c r="T125" s="140">
        <v>610020203</v>
      </c>
      <c r="U125" s="142" t="b">
        <v>1</v>
      </c>
    </row>
    <row r="126" spans="1:21" ht="32" x14ac:dyDescent="0.2">
      <c r="A126" s="140">
        <v>610020301</v>
      </c>
      <c r="B126" s="146">
        <v>0</v>
      </c>
      <c r="C126" s="140" t="str">
        <f t="shared" si="1"/>
        <v>0610020301</v>
      </c>
      <c r="D126" s="140" t="s">
        <v>1433</v>
      </c>
      <c r="E126" s="140">
        <v>650091301</v>
      </c>
      <c r="F126" s="141">
        <v>100203</v>
      </c>
      <c r="G126" s="142" t="s">
        <v>212</v>
      </c>
      <c r="H126" s="142" t="s">
        <v>116</v>
      </c>
      <c r="I126" s="142" t="s">
        <v>15</v>
      </c>
      <c r="J126" s="142" t="s">
        <v>102</v>
      </c>
      <c r="K126" s="142" t="s">
        <v>103</v>
      </c>
      <c r="L126" s="142" t="s">
        <v>104</v>
      </c>
      <c r="M126" s="142" t="s">
        <v>47</v>
      </c>
      <c r="N126" s="141">
        <v>274011</v>
      </c>
      <c r="O126" s="142" t="s">
        <v>213</v>
      </c>
      <c r="P126" s="142" t="b">
        <v>0</v>
      </c>
      <c r="Q126" s="142" t="s">
        <v>15</v>
      </c>
      <c r="R126" s="142" t="s">
        <v>15</v>
      </c>
      <c r="S126" s="142" t="b">
        <v>0</v>
      </c>
      <c r="T126" s="140" t="s">
        <v>15</v>
      </c>
      <c r="U126" s="142" t="b">
        <v>1</v>
      </c>
    </row>
    <row r="127" spans="1:21" ht="32" x14ac:dyDescent="0.2">
      <c r="A127" s="140">
        <v>610020303</v>
      </c>
      <c r="B127" s="146" t="s">
        <v>1277</v>
      </c>
      <c r="C127" s="140" t="str">
        <f t="shared" si="1"/>
        <v>0610020303</v>
      </c>
      <c r="D127" s="140" t="s">
        <v>1434</v>
      </c>
      <c r="E127" s="140">
        <v>650060209</v>
      </c>
      <c r="F127" s="141">
        <v>100203</v>
      </c>
      <c r="G127" s="142" t="s">
        <v>214</v>
      </c>
      <c r="H127" s="142" t="s">
        <v>116</v>
      </c>
      <c r="I127" s="142" t="s">
        <v>15</v>
      </c>
      <c r="J127" s="142" t="s">
        <v>102</v>
      </c>
      <c r="K127" s="142" t="s">
        <v>103</v>
      </c>
      <c r="L127" s="142" t="s">
        <v>104</v>
      </c>
      <c r="M127" s="142" t="s">
        <v>47</v>
      </c>
      <c r="N127" s="141">
        <v>274011</v>
      </c>
      <c r="O127" s="142" t="s">
        <v>213</v>
      </c>
      <c r="P127" s="142" t="b">
        <v>0</v>
      </c>
      <c r="Q127" s="142" t="s">
        <v>15</v>
      </c>
      <c r="R127" s="142" t="s">
        <v>15</v>
      </c>
      <c r="S127" s="142" t="b">
        <v>0</v>
      </c>
      <c r="T127" s="140" t="s">
        <v>15</v>
      </c>
      <c r="U127" s="142" t="b">
        <v>1</v>
      </c>
    </row>
    <row r="128" spans="1:21" ht="64" x14ac:dyDescent="0.2">
      <c r="A128" s="140">
        <v>610020304</v>
      </c>
      <c r="B128" s="146">
        <v>0</v>
      </c>
      <c r="C128" s="140" t="str">
        <f t="shared" si="1"/>
        <v>0610020304</v>
      </c>
      <c r="D128" s="140" t="s">
        <v>1435</v>
      </c>
      <c r="E128" s="140">
        <v>650091302</v>
      </c>
      <c r="F128" s="141">
        <v>100203</v>
      </c>
      <c r="G128" s="142" t="s">
        <v>509</v>
      </c>
      <c r="H128" s="142" t="s">
        <v>116</v>
      </c>
      <c r="I128" s="142" t="s">
        <v>15</v>
      </c>
      <c r="J128" s="142" t="s">
        <v>102</v>
      </c>
      <c r="K128" s="142" t="s">
        <v>103</v>
      </c>
      <c r="L128" s="142" t="s">
        <v>104</v>
      </c>
      <c r="M128" s="142" t="s">
        <v>47</v>
      </c>
      <c r="N128" s="141">
        <v>274099</v>
      </c>
      <c r="O128" s="142" t="s">
        <v>500</v>
      </c>
      <c r="P128" s="142" t="b">
        <v>0</v>
      </c>
      <c r="Q128" s="142" t="s">
        <v>15</v>
      </c>
      <c r="R128" s="142" t="s">
        <v>15</v>
      </c>
      <c r="S128" s="142" t="b">
        <v>0</v>
      </c>
      <c r="T128" s="140" t="s">
        <v>15</v>
      </c>
      <c r="U128" s="142" t="b">
        <v>1</v>
      </c>
    </row>
    <row r="129" spans="1:21" ht="32" x14ac:dyDescent="0.2">
      <c r="A129" s="140">
        <v>610030400</v>
      </c>
      <c r="B129" s="146" t="s">
        <v>1277</v>
      </c>
      <c r="C129" s="140" t="str">
        <f t="shared" si="1"/>
        <v>0610030400</v>
      </c>
      <c r="D129" s="140" t="s">
        <v>1436</v>
      </c>
      <c r="E129" s="140">
        <v>610030400</v>
      </c>
      <c r="F129" s="141">
        <v>100304</v>
      </c>
      <c r="G129" s="142" t="s">
        <v>100</v>
      </c>
      <c r="H129" s="142" t="s">
        <v>94</v>
      </c>
      <c r="I129" s="142" t="s">
        <v>101</v>
      </c>
      <c r="J129" s="142" t="s">
        <v>102</v>
      </c>
      <c r="K129" s="142" t="s">
        <v>103</v>
      </c>
      <c r="L129" s="142" t="s">
        <v>104</v>
      </c>
      <c r="M129" s="142" t="s">
        <v>105</v>
      </c>
      <c r="N129" s="141">
        <v>271014</v>
      </c>
      <c r="O129" s="142" t="s">
        <v>106</v>
      </c>
      <c r="P129" s="142" t="b">
        <v>0</v>
      </c>
      <c r="Q129" s="142" t="s">
        <v>15</v>
      </c>
      <c r="R129" s="142" t="s">
        <v>15</v>
      </c>
      <c r="S129" s="142" t="b">
        <v>0</v>
      </c>
      <c r="T129" s="140" t="s">
        <v>15</v>
      </c>
      <c r="U129" s="142" t="b">
        <v>1</v>
      </c>
    </row>
    <row r="130" spans="1:21" ht="32" x14ac:dyDescent="0.2">
      <c r="A130" s="140">
        <v>610030501</v>
      </c>
      <c r="B130" s="146">
        <v>0</v>
      </c>
      <c r="C130" s="140" t="str">
        <f t="shared" si="1"/>
        <v>0610030501</v>
      </c>
      <c r="D130" s="140" t="s">
        <v>1437</v>
      </c>
      <c r="E130" s="140">
        <v>610030501</v>
      </c>
      <c r="F130" s="141">
        <v>100305</v>
      </c>
      <c r="G130" s="142" t="s">
        <v>512</v>
      </c>
      <c r="H130" s="142" t="s">
        <v>94</v>
      </c>
      <c r="I130" s="142" t="s">
        <v>513</v>
      </c>
      <c r="J130" s="142" t="s">
        <v>102</v>
      </c>
      <c r="K130" s="142" t="s">
        <v>103</v>
      </c>
      <c r="L130" s="142" t="s">
        <v>104</v>
      </c>
      <c r="M130" s="142" t="s">
        <v>47</v>
      </c>
      <c r="N130" s="141">
        <v>439031</v>
      </c>
      <c r="O130" s="142" t="s">
        <v>490</v>
      </c>
      <c r="P130" s="142" t="b">
        <v>0</v>
      </c>
      <c r="Q130" s="142" t="s">
        <v>15</v>
      </c>
      <c r="R130" s="142" t="s">
        <v>15</v>
      </c>
      <c r="S130" s="142" t="b">
        <v>0</v>
      </c>
      <c r="T130" s="140" t="s">
        <v>15</v>
      </c>
      <c r="U130" s="142" t="b">
        <v>1</v>
      </c>
    </row>
    <row r="131" spans="1:21" ht="32" x14ac:dyDescent="0.2">
      <c r="A131" s="140">
        <v>611050101</v>
      </c>
      <c r="B131" s="146" t="s">
        <v>1277</v>
      </c>
      <c r="C131" s="140" t="str">
        <f t="shared" si="1"/>
        <v>0611050101</v>
      </c>
      <c r="D131" s="140" t="s">
        <v>1438</v>
      </c>
      <c r="E131" s="140">
        <v>611050101</v>
      </c>
      <c r="F131" s="141">
        <v>110501</v>
      </c>
      <c r="G131" s="142" t="s">
        <v>392</v>
      </c>
      <c r="H131" s="142" t="s">
        <v>116</v>
      </c>
      <c r="I131" s="142" t="s">
        <v>15</v>
      </c>
      <c r="J131" s="142" t="s">
        <v>96</v>
      </c>
      <c r="K131" s="142" t="s">
        <v>97</v>
      </c>
      <c r="L131" s="142" t="s">
        <v>98</v>
      </c>
      <c r="M131" s="142" t="s">
        <v>47</v>
      </c>
      <c r="N131" s="141">
        <v>151121</v>
      </c>
      <c r="O131" s="142" t="s">
        <v>393</v>
      </c>
      <c r="P131" s="142" t="b">
        <v>0</v>
      </c>
      <c r="Q131" s="142" t="s">
        <v>15</v>
      </c>
      <c r="R131" s="142" t="s">
        <v>15</v>
      </c>
      <c r="S131" s="142" t="b">
        <v>0</v>
      </c>
      <c r="T131" s="140" t="s">
        <v>15</v>
      </c>
      <c r="U131" s="142" t="b">
        <v>1</v>
      </c>
    </row>
    <row r="132" spans="1:21" ht="32" x14ac:dyDescent="0.2">
      <c r="A132" s="140">
        <v>611080302</v>
      </c>
      <c r="B132" s="146">
        <v>0</v>
      </c>
      <c r="C132" s="140" t="str">
        <f t="shared" ref="C132:C195" si="2">CONCATENATE(B132,A132)</f>
        <v>0611080302</v>
      </c>
      <c r="D132" s="140" t="s">
        <v>1439</v>
      </c>
      <c r="E132" s="140">
        <v>611080302</v>
      </c>
      <c r="F132" s="141">
        <v>110803</v>
      </c>
      <c r="G132" s="142" t="s">
        <v>684</v>
      </c>
      <c r="H132" s="142" t="s">
        <v>116</v>
      </c>
      <c r="I132" s="142" t="s">
        <v>15</v>
      </c>
      <c r="J132" s="142" t="s">
        <v>102</v>
      </c>
      <c r="K132" s="142" t="s">
        <v>97</v>
      </c>
      <c r="L132" s="142" t="s">
        <v>104</v>
      </c>
      <c r="M132" s="142" t="s">
        <v>105</v>
      </c>
      <c r="N132" s="141">
        <v>271024</v>
      </c>
      <c r="O132" s="142" t="s">
        <v>368</v>
      </c>
      <c r="P132" s="142" t="b">
        <v>0</v>
      </c>
      <c r="Q132" s="142" t="s">
        <v>15</v>
      </c>
      <c r="R132" s="142" t="s">
        <v>15</v>
      </c>
      <c r="S132" s="142" t="b">
        <v>0</v>
      </c>
      <c r="T132" s="140" t="s">
        <v>15</v>
      </c>
      <c r="U132" s="142" t="b">
        <v>1</v>
      </c>
    </row>
    <row r="133" spans="1:21" ht="32" x14ac:dyDescent="0.2">
      <c r="A133" s="140">
        <v>611080303</v>
      </c>
      <c r="B133" s="146" t="s">
        <v>1277</v>
      </c>
      <c r="C133" s="140" t="str">
        <f t="shared" si="2"/>
        <v>0611080303</v>
      </c>
      <c r="D133" s="140" t="s">
        <v>1440</v>
      </c>
      <c r="E133" s="140">
        <v>611080303</v>
      </c>
      <c r="F133" s="141">
        <v>110803</v>
      </c>
      <c r="G133" s="142" t="s">
        <v>683</v>
      </c>
      <c r="H133" s="142" t="s">
        <v>116</v>
      </c>
      <c r="I133" s="142" t="s">
        <v>15</v>
      </c>
      <c r="J133" s="142" t="s">
        <v>102</v>
      </c>
      <c r="K133" s="142" t="s">
        <v>97</v>
      </c>
      <c r="L133" s="142" t="s">
        <v>104</v>
      </c>
      <c r="M133" s="142" t="s">
        <v>105</v>
      </c>
      <c r="N133" s="141">
        <v>271024</v>
      </c>
      <c r="O133" s="142" t="s">
        <v>368</v>
      </c>
      <c r="P133" s="142" t="b">
        <v>0</v>
      </c>
      <c r="Q133" s="142" t="s">
        <v>15</v>
      </c>
      <c r="R133" s="142" t="s">
        <v>15</v>
      </c>
      <c r="S133" s="142" t="b">
        <v>0</v>
      </c>
      <c r="T133" s="140" t="s">
        <v>15</v>
      </c>
      <c r="U133" s="142" t="b">
        <v>1</v>
      </c>
    </row>
    <row r="134" spans="1:21" ht="32" x14ac:dyDescent="0.2">
      <c r="A134" s="140">
        <v>611080304</v>
      </c>
      <c r="B134" s="146">
        <v>0</v>
      </c>
      <c r="C134" s="140" t="str">
        <f t="shared" si="2"/>
        <v>0611080304</v>
      </c>
      <c r="D134" s="140" t="s">
        <v>1441</v>
      </c>
      <c r="E134" s="140">
        <v>611080304</v>
      </c>
      <c r="F134" s="141">
        <v>110803</v>
      </c>
      <c r="G134" s="142" t="s">
        <v>750</v>
      </c>
      <c r="H134" s="142" t="s">
        <v>116</v>
      </c>
      <c r="I134" s="142" t="s">
        <v>15</v>
      </c>
      <c r="J134" s="142" t="s">
        <v>102</v>
      </c>
      <c r="K134" s="142" t="s">
        <v>97</v>
      </c>
      <c r="L134" s="142" t="s">
        <v>104</v>
      </c>
      <c r="M134" s="142" t="s">
        <v>105</v>
      </c>
      <c r="N134" s="141">
        <v>271024</v>
      </c>
      <c r="O134" s="142" t="s">
        <v>368</v>
      </c>
      <c r="P134" s="142" t="b">
        <v>0</v>
      </c>
      <c r="Q134" s="142" t="s">
        <v>15</v>
      </c>
      <c r="R134" s="142" t="s">
        <v>15</v>
      </c>
      <c r="S134" s="142" t="b">
        <v>0</v>
      </c>
      <c r="T134" s="140" t="s">
        <v>15</v>
      </c>
      <c r="U134" s="142" t="b">
        <v>1</v>
      </c>
    </row>
    <row r="135" spans="1:21" ht="32" x14ac:dyDescent="0.2">
      <c r="A135" s="140">
        <v>611080305</v>
      </c>
      <c r="B135" s="146" t="s">
        <v>1277</v>
      </c>
      <c r="C135" s="140" t="str">
        <f t="shared" si="2"/>
        <v>0611080305</v>
      </c>
      <c r="D135" s="140" t="s">
        <v>1442</v>
      </c>
      <c r="E135" s="140">
        <v>650010203</v>
      </c>
      <c r="F135" s="141">
        <v>110803</v>
      </c>
      <c r="G135" s="142" t="s">
        <v>752</v>
      </c>
      <c r="H135" s="142" t="s">
        <v>116</v>
      </c>
      <c r="I135" s="142" t="s">
        <v>15</v>
      </c>
      <c r="J135" s="142" t="s">
        <v>102</v>
      </c>
      <c r="K135" s="142" t="s">
        <v>97</v>
      </c>
      <c r="L135" s="142" t="s">
        <v>104</v>
      </c>
      <c r="M135" s="142" t="s">
        <v>105</v>
      </c>
      <c r="N135" s="141">
        <v>271024</v>
      </c>
      <c r="O135" s="142" t="s">
        <v>368</v>
      </c>
      <c r="P135" s="142" t="b">
        <v>0</v>
      </c>
      <c r="Q135" s="142" t="s">
        <v>15</v>
      </c>
      <c r="R135" s="142" t="s">
        <v>15</v>
      </c>
      <c r="S135" s="142" t="b">
        <v>0</v>
      </c>
      <c r="T135" s="140" t="s">
        <v>15</v>
      </c>
      <c r="U135" s="142" t="b">
        <v>1</v>
      </c>
    </row>
    <row r="136" spans="1:21" ht="32" x14ac:dyDescent="0.2">
      <c r="A136" s="140">
        <v>611100206</v>
      </c>
      <c r="B136" s="146">
        <v>0</v>
      </c>
      <c r="C136" s="140" t="str">
        <f t="shared" si="2"/>
        <v>0611100206</v>
      </c>
      <c r="D136" s="140" t="s">
        <v>1443</v>
      </c>
      <c r="E136" s="140">
        <v>611100206</v>
      </c>
      <c r="F136" s="141">
        <v>111002</v>
      </c>
      <c r="G136" s="142" t="s">
        <v>871</v>
      </c>
      <c r="H136" s="142" t="s">
        <v>116</v>
      </c>
      <c r="I136" s="142" t="s">
        <v>15</v>
      </c>
      <c r="J136" s="142" t="s">
        <v>102</v>
      </c>
      <c r="K136" s="142" t="s">
        <v>103</v>
      </c>
      <c r="L136" s="142" t="s">
        <v>104</v>
      </c>
      <c r="M136" s="142" t="s">
        <v>47</v>
      </c>
      <c r="N136" s="141">
        <v>151142</v>
      </c>
      <c r="O136" s="142" t="s">
        <v>148</v>
      </c>
      <c r="P136" s="142" t="b">
        <v>0</v>
      </c>
      <c r="Q136" s="142" t="s">
        <v>15</v>
      </c>
      <c r="R136" s="142" t="s">
        <v>15</v>
      </c>
      <c r="S136" s="142" t="b">
        <v>0</v>
      </c>
      <c r="T136" s="140" t="s">
        <v>15</v>
      </c>
      <c r="U136" s="142" t="b">
        <v>1</v>
      </c>
    </row>
    <row r="137" spans="1:21" ht="32" x14ac:dyDescent="0.2">
      <c r="A137" s="140">
        <v>611100207</v>
      </c>
      <c r="B137" s="146" t="s">
        <v>1277</v>
      </c>
      <c r="C137" s="140" t="str">
        <f t="shared" si="2"/>
        <v>0611100207</v>
      </c>
      <c r="D137" s="140" t="s">
        <v>1444</v>
      </c>
      <c r="E137" s="140">
        <v>611100207</v>
      </c>
      <c r="F137" s="141">
        <v>111002</v>
      </c>
      <c r="G137" s="142" t="s">
        <v>872</v>
      </c>
      <c r="H137" s="142" t="s">
        <v>116</v>
      </c>
      <c r="I137" s="142" t="s">
        <v>15</v>
      </c>
      <c r="J137" s="142" t="s">
        <v>102</v>
      </c>
      <c r="K137" s="142" t="s">
        <v>103</v>
      </c>
      <c r="L137" s="142" t="s">
        <v>104</v>
      </c>
      <c r="M137" s="142" t="s">
        <v>47</v>
      </c>
      <c r="N137" s="141">
        <v>151142</v>
      </c>
      <c r="O137" s="142" t="s">
        <v>148</v>
      </c>
      <c r="P137" s="142" t="b">
        <v>0</v>
      </c>
      <c r="Q137" s="142" t="s">
        <v>15</v>
      </c>
      <c r="R137" s="142" t="s">
        <v>15</v>
      </c>
      <c r="S137" s="142" t="b">
        <v>0</v>
      </c>
      <c r="T137" s="140" t="s">
        <v>15</v>
      </c>
      <c r="U137" s="142" t="b">
        <v>1</v>
      </c>
    </row>
    <row r="138" spans="1:21" ht="48" x14ac:dyDescent="0.2">
      <c r="A138" s="140">
        <v>615000007</v>
      </c>
      <c r="B138" s="146">
        <v>0</v>
      </c>
      <c r="C138" s="140" t="str">
        <f t="shared" si="2"/>
        <v>0615000007</v>
      </c>
      <c r="D138" s="140" t="s">
        <v>1445</v>
      </c>
      <c r="E138" s="140">
        <v>615000007</v>
      </c>
      <c r="F138" s="141">
        <v>150000</v>
      </c>
      <c r="G138" s="142" t="s">
        <v>596</v>
      </c>
      <c r="H138" s="142" t="s">
        <v>116</v>
      </c>
      <c r="I138" s="142" t="s">
        <v>15</v>
      </c>
      <c r="J138" s="142" t="s">
        <v>134</v>
      </c>
      <c r="K138" s="142" t="s">
        <v>134</v>
      </c>
      <c r="L138" s="142" t="s">
        <v>104</v>
      </c>
      <c r="M138" s="142" t="s">
        <v>47</v>
      </c>
      <c r="N138" s="141">
        <v>173029</v>
      </c>
      <c r="O138" s="142" t="s">
        <v>201</v>
      </c>
      <c r="P138" s="142" t="b">
        <v>0</v>
      </c>
      <c r="Q138" s="142" t="s">
        <v>15</v>
      </c>
      <c r="R138" s="142" t="s">
        <v>15</v>
      </c>
      <c r="S138" s="142" t="b">
        <v>0</v>
      </c>
      <c r="T138" s="140" t="s">
        <v>15</v>
      </c>
      <c r="U138" s="142" t="b">
        <v>1</v>
      </c>
    </row>
    <row r="139" spans="1:21" ht="32" x14ac:dyDescent="0.2">
      <c r="A139" s="140">
        <v>615000013</v>
      </c>
      <c r="B139" s="146" t="s">
        <v>1277</v>
      </c>
      <c r="C139" s="140" t="str">
        <f t="shared" si="2"/>
        <v>0615000013</v>
      </c>
      <c r="D139" s="140" t="s">
        <v>1446</v>
      </c>
      <c r="E139" s="140">
        <v>615000013</v>
      </c>
      <c r="F139" s="141">
        <v>150000</v>
      </c>
      <c r="G139" s="142" t="s">
        <v>827</v>
      </c>
      <c r="H139" s="142" t="s">
        <v>116</v>
      </c>
      <c r="I139" s="142" t="s">
        <v>15</v>
      </c>
      <c r="J139" s="142" t="s">
        <v>134</v>
      </c>
      <c r="K139" s="142" t="s">
        <v>134</v>
      </c>
      <c r="L139" s="142" t="s">
        <v>104</v>
      </c>
      <c r="M139" s="142" t="s">
        <v>47</v>
      </c>
      <c r="N139" s="141">
        <v>173027</v>
      </c>
      <c r="O139" s="142" t="s">
        <v>216</v>
      </c>
      <c r="P139" s="142" t="b">
        <v>0</v>
      </c>
      <c r="Q139" s="142" t="s">
        <v>15</v>
      </c>
      <c r="R139" s="142" t="s">
        <v>15</v>
      </c>
      <c r="S139" s="142" t="b">
        <v>0</v>
      </c>
      <c r="T139" s="140" t="s">
        <v>15</v>
      </c>
      <c r="U139" s="142" t="b">
        <v>1</v>
      </c>
    </row>
    <row r="140" spans="1:21" ht="64" x14ac:dyDescent="0.2">
      <c r="A140" s="140">
        <v>615000015</v>
      </c>
      <c r="B140" s="146">
        <v>0</v>
      </c>
      <c r="C140" s="140" t="str">
        <f t="shared" si="2"/>
        <v>0615000015</v>
      </c>
      <c r="D140" s="140" t="s">
        <v>1447</v>
      </c>
      <c r="E140" s="140">
        <v>615000015</v>
      </c>
      <c r="F140" s="141">
        <v>150000</v>
      </c>
      <c r="G140" s="142" t="s">
        <v>359</v>
      </c>
      <c r="H140" s="142" t="s">
        <v>116</v>
      </c>
      <c r="I140" s="142" t="s">
        <v>15</v>
      </c>
      <c r="J140" s="142" t="s">
        <v>134</v>
      </c>
      <c r="K140" s="142" t="s">
        <v>134</v>
      </c>
      <c r="L140" s="142" t="s">
        <v>104</v>
      </c>
      <c r="M140" s="142" t="s">
        <v>47</v>
      </c>
      <c r="N140" s="141">
        <v>514012</v>
      </c>
      <c r="O140" s="142" t="s">
        <v>358</v>
      </c>
      <c r="P140" s="142" t="b">
        <v>0</v>
      </c>
      <c r="Q140" s="142" t="s">
        <v>15</v>
      </c>
      <c r="R140" s="142" t="s">
        <v>15</v>
      </c>
      <c r="S140" s="142" t="b">
        <v>0</v>
      </c>
      <c r="T140" s="140" t="s">
        <v>15</v>
      </c>
      <c r="U140" s="142" t="b">
        <v>1</v>
      </c>
    </row>
    <row r="141" spans="1:21" ht="48" x14ac:dyDescent="0.2">
      <c r="A141" s="140">
        <v>615030300</v>
      </c>
      <c r="B141" s="146" t="s">
        <v>1277</v>
      </c>
      <c r="C141" s="140" t="str">
        <f t="shared" si="2"/>
        <v>0615030300</v>
      </c>
      <c r="D141" s="140" t="s">
        <v>1448</v>
      </c>
      <c r="E141" s="140">
        <v>615030300</v>
      </c>
      <c r="F141" s="141">
        <v>150303</v>
      </c>
      <c r="G141" s="142" t="s">
        <v>574</v>
      </c>
      <c r="H141" s="142" t="s">
        <v>94</v>
      </c>
      <c r="I141" s="142" t="s">
        <v>575</v>
      </c>
      <c r="J141" s="142" t="s">
        <v>134</v>
      </c>
      <c r="K141" s="142" t="s">
        <v>134</v>
      </c>
      <c r="L141" s="142" t="s">
        <v>104</v>
      </c>
      <c r="M141" s="142" t="s">
        <v>47</v>
      </c>
      <c r="N141" s="141">
        <v>173023</v>
      </c>
      <c r="O141" s="142" t="s">
        <v>176</v>
      </c>
      <c r="P141" s="142" t="b">
        <v>0</v>
      </c>
      <c r="Q141" s="142" t="s">
        <v>15</v>
      </c>
      <c r="R141" s="142" t="s">
        <v>15</v>
      </c>
      <c r="S141" s="142" t="b">
        <v>0</v>
      </c>
      <c r="T141" s="140" t="s">
        <v>15</v>
      </c>
      <c r="U141" s="142" t="b">
        <v>1</v>
      </c>
    </row>
    <row r="142" spans="1:21" ht="48" x14ac:dyDescent="0.2">
      <c r="A142" s="140">
        <v>615030309</v>
      </c>
      <c r="B142" s="146">
        <v>0</v>
      </c>
      <c r="C142" s="140" t="str">
        <f t="shared" si="2"/>
        <v>0615030309</v>
      </c>
      <c r="D142" s="140" t="s">
        <v>1449</v>
      </c>
      <c r="E142" s="140">
        <v>615030309</v>
      </c>
      <c r="F142" s="141">
        <v>150303</v>
      </c>
      <c r="G142" s="142" t="s">
        <v>586</v>
      </c>
      <c r="H142" s="142" t="s">
        <v>116</v>
      </c>
      <c r="I142" s="142" t="s">
        <v>15</v>
      </c>
      <c r="J142" s="142" t="s">
        <v>134</v>
      </c>
      <c r="K142" s="142" t="s">
        <v>134</v>
      </c>
      <c r="L142" s="142" t="s">
        <v>104</v>
      </c>
      <c r="M142" s="142" t="s">
        <v>47</v>
      </c>
      <c r="N142" s="141">
        <v>173023</v>
      </c>
      <c r="O142" s="142" t="s">
        <v>176</v>
      </c>
      <c r="P142" s="142" t="b">
        <v>0</v>
      </c>
      <c r="Q142" s="142" t="s">
        <v>15</v>
      </c>
      <c r="R142" s="142" t="s">
        <v>15</v>
      </c>
      <c r="S142" s="142" t="b">
        <v>0</v>
      </c>
      <c r="T142" s="140" t="s">
        <v>15</v>
      </c>
      <c r="U142" s="142" t="b">
        <v>1</v>
      </c>
    </row>
    <row r="143" spans="1:21" ht="48" x14ac:dyDescent="0.2">
      <c r="A143" s="140">
        <v>615030310</v>
      </c>
      <c r="B143" s="146" t="s">
        <v>1277</v>
      </c>
      <c r="C143" s="140" t="str">
        <f t="shared" si="2"/>
        <v>0615030310</v>
      </c>
      <c r="D143" s="140" t="s">
        <v>1450</v>
      </c>
      <c r="E143" s="140">
        <v>615030310</v>
      </c>
      <c r="F143" s="141">
        <v>150303</v>
      </c>
      <c r="G143" s="142" t="s">
        <v>278</v>
      </c>
      <c r="H143" s="142" t="s">
        <v>116</v>
      </c>
      <c r="I143" s="142" t="s">
        <v>15</v>
      </c>
      <c r="J143" s="142" t="s">
        <v>134</v>
      </c>
      <c r="K143" s="142" t="s">
        <v>134</v>
      </c>
      <c r="L143" s="142" t="s">
        <v>104</v>
      </c>
      <c r="M143" s="142" t="s">
        <v>47</v>
      </c>
      <c r="N143" s="141">
        <v>173023</v>
      </c>
      <c r="O143" s="142" t="s">
        <v>176</v>
      </c>
      <c r="P143" s="142" t="b">
        <v>0</v>
      </c>
      <c r="Q143" s="142" t="s">
        <v>15</v>
      </c>
      <c r="R143" s="142" t="s">
        <v>15</v>
      </c>
      <c r="S143" s="142" t="b">
        <v>0</v>
      </c>
      <c r="T143" s="140" t="s">
        <v>15</v>
      </c>
      <c r="U143" s="142" t="b">
        <v>1</v>
      </c>
    </row>
    <row r="144" spans="1:21" ht="48" x14ac:dyDescent="0.2">
      <c r="A144" s="140">
        <v>615030313</v>
      </c>
      <c r="B144" s="146">
        <v>0</v>
      </c>
      <c r="C144" s="140" t="str">
        <f t="shared" si="2"/>
        <v>0615030313</v>
      </c>
      <c r="D144" s="140" t="s">
        <v>1451</v>
      </c>
      <c r="E144" s="140">
        <v>615030313</v>
      </c>
      <c r="F144" s="141">
        <v>150303</v>
      </c>
      <c r="G144" s="142" t="s">
        <v>584</v>
      </c>
      <c r="H144" s="142" t="s">
        <v>116</v>
      </c>
      <c r="I144" s="142" t="s">
        <v>15</v>
      </c>
      <c r="J144" s="142" t="s">
        <v>134</v>
      </c>
      <c r="K144" s="142" t="s">
        <v>134</v>
      </c>
      <c r="L144" s="142" t="s">
        <v>104</v>
      </c>
      <c r="M144" s="142" t="s">
        <v>47</v>
      </c>
      <c r="N144" s="141">
        <v>173023</v>
      </c>
      <c r="O144" s="142" t="s">
        <v>176</v>
      </c>
      <c r="P144" s="142" t="b">
        <v>0</v>
      </c>
      <c r="Q144" s="142" t="s">
        <v>15</v>
      </c>
      <c r="R144" s="142" t="s">
        <v>15</v>
      </c>
      <c r="S144" s="142" t="b">
        <v>0</v>
      </c>
      <c r="T144" s="140" t="s">
        <v>15</v>
      </c>
      <c r="U144" s="142" t="b">
        <v>1</v>
      </c>
    </row>
    <row r="145" spans="1:21" ht="48" x14ac:dyDescent="0.2">
      <c r="A145" s="140">
        <v>615030315</v>
      </c>
      <c r="B145" s="146" t="s">
        <v>1277</v>
      </c>
      <c r="C145" s="140" t="str">
        <f t="shared" si="2"/>
        <v>0615030315</v>
      </c>
      <c r="D145" s="140" t="s">
        <v>1452</v>
      </c>
      <c r="E145" s="140">
        <v>615030315</v>
      </c>
      <c r="F145" s="141">
        <v>150303</v>
      </c>
      <c r="G145" s="142" t="s">
        <v>579</v>
      </c>
      <c r="H145" s="142" t="s">
        <v>94</v>
      </c>
      <c r="I145" s="142" t="s">
        <v>580</v>
      </c>
      <c r="J145" s="142" t="s">
        <v>134</v>
      </c>
      <c r="K145" s="142" t="s">
        <v>134</v>
      </c>
      <c r="L145" s="142" t="s">
        <v>104</v>
      </c>
      <c r="M145" s="142" t="s">
        <v>47</v>
      </c>
      <c r="N145" s="141">
        <v>512022</v>
      </c>
      <c r="O145" s="142" t="s">
        <v>581</v>
      </c>
      <c r="P145" s="142" t="b">
        <v>0</v>
      </c>
      <c r="Q145" s="142" t="s">
        <v>15</v>
      </c>
      <c r="R145" s="142" t="s">
        <v>15</v>
      </c>
      <c r="S145" s="142" t="b">
        <v>0</v>
      </c>
      <c r="T145" s="140" t="s">
        <v>15</v>
      </c>
      <c r="U145" s="142" t="b">
        <v>1</v>
      </c>
    </row>
    <row r="146" spans="1:21" ht="48" x14ac:dyDescent="0.2">
      <c r="A146" s="140">
        <v>615030316</v>
      </c>
      <c r="B146" s="146">
        <v>0</v>
      </c>
      <c r="C146" s="140" t="str">
        <f t="shared" si="2"/>
        <v>0615030316</v>
      </c>
      <c r="D146" s="140" t="s">
        <v>1453</v>
      </c>
      <c r="E146" s="140">
        <v>615030316</v>
      </c>
      <c r="F146" s="141">
        <v>150303</v>
      </c>
      <c r="G146" s="142" t="s">
        <v>582</v>
      </c>
      <c r="H146" s="142" t="s">
        <v>94</v>
      </c>
      <c r="I146" s="142" t="s">
        <v>583</v>
      </c>
      <c r="J146" s="142" t="s">
        <v>134</v>
      </c>
      <c r="K146" s="142" t="s">
        <v>134</v>
      </c>
      <c r="L146" s="142" t="s">
        <v>104</v>
      </c>
      <c r="M146" s="142" t="s">
        <v>47</v>
      </c>
      <c r="N146" s="141">
        <v>173023</v>
      </c>
      <c r="O146" s="142" t="s">
        <v>176</v>
      </c>
      <c r="P146" s="142" t="b">
        <v>0</v>
      </c>
      <c r="Q146" s="142" t="s">
        <v>15</v>
      </c>
      <c r="R146" s="142" t="s">
        <v>15</v>
      </c>
      <c r="S146" s="142" t="b">
        <v>0</v>
      </c>
      <c r="T146" s="140" t="s">
        <v>15</v>
      </c>
      <c r="U146" s="142" t="b">
        <v>1</v>
      </c>
    </row>
    <row r="147" spans="1:21" ht="48" x14ac:dyDescent="0.2">
      <c r="A147" s="140">
        <v>615030332</v>
      </c>
      <c r="B147" s="146" t="s">
        <v>1277</v>
      </c>
      <c r="C147" s="140" t="str">
        <f t="shared" si="2"/>
        <v>0615030332</v>
      </c>
      <c r="D147" s="140" t="s">
        <v>1454</v>
      </c>
      <c r="E147" s="140">
        <v>615030332</v>
      </c>
      <c r="F147" s="141">
        <v>150303</v>
      </c>
      <c r="G147" s="142" t="s">
        <v>572</v>
      </c>
      <c r="H147" s="142" t="s">
        <v>94</v>
      </c>
      <c r="I147" s="142" t="s">
        <v>573</v>
      </c>
      <c r="J147" s="142" t="s">
        <v>134</v>
      </c>
      <c r="K147" s="142" t="s">
        <v>134</v>
      </c>
      <c r="L147" s="142" t="s">
        <v>104</v>
      </c>
      <c r="M147" s="142" t="s">
        <v>47</v>
      </c>
      <c r="N147" s="141">
        <v>173023</v>
      </c>
      <c r="O147" s="142" t="s">
        <v>176</v>
      </c>
      <c r="P147" s="142" t="b">
        <v>0</v>
      </c>
      <c r="Q147" s="142" t="s">
        <v>15</v>
      </c>
      <c r="R147" s="142" t="s">
        <v>15</v>
      </c>
      <c r="S147" s="142" t="b">
        <v>0</v>
      </c>
      <c r="T147" s="140" t="s">
        <v>15</v>
      </c>
      <c r="U147" s="142" t="b">
        <v>1</v>
      </c>
    </row>
    <row r="148" spans="1:21" ht="48" x14ac:dyDescent="0.2">
      <c r="A148" s="140">
        <v>615030411</v>
      </c>
      <c r="B148" s="146">
        <v>0</v>
      </c>
      <c r="C148" s="140" t="str">
        <f t="shared" si="2"/>
        <v>0615030411</v>
      </c>
      <c r="D148" s="140" t="s">
        <v>1455</v>
      </c>
      <c r="E148" s="140">
        <v>615030411</v>
      </c>
      <c r="F148" s="141">
        <v>150304</v>
      </c>
      <c r="G148" s="142" t="s">
        <v>785</v>
      </c>
      <c r="H148" s="142" t="s">
        <v>116</v>
      </c>
      <c r="I148" s="142" t="s">
        <v>15</v>
      </c>
      <c r="J148" s="142" t="s">
        <v>134</v>
      </c>
      <c r="K148" s="142" t="s">
        <v>134</v>
      </c>
      <c r="L148" s="142" t="s">
        <v>104</v>
      </c>
      <c r="M148" s="142" t="s">
        <v>47</v>
      </c>
      <c r="N148" s="141">
        <v>173023</v>
      </c>
      <c r="O148" s="142" t="s">
        <v>176</v>
      </c>
      <c r="P148" s="142" t="b">
        <v>0</v>
      </c>
      <c r="Q148" s="142" t="s">
        <v>15</v>
      </c>
      <c r="R148" s="142" t="s">
        <v>15</v>
      </c>
      <c r="S148" s="142" t="b">
        <v>0</v>
      </c>
      <c r="T148" s="140" t="s">
        <v>15</v>
      </c>
      <c r="U148" s="142" t="b">
        <v>1</v>
      </c>
    </row>
    <row r="149" spans="1:21" ht="32" x14ac:dyDescent="0.2">
      <c r="A149" s="140">
        <v>615030508</v>
      </c>
      <c r="B149" s="146" t="s">
        <v>1277</v>
      </c>
      <c r="C149" s="140" t="str">
        <f t="shared" si="2"/>
        <v>0615030508</v>
      </c>
      <c r="D149" s="140" t="s">
        <v>1456</v>
      </c>
      <c r="E149" s="140">
        <v>615030508</v>
      </c>
      <c r="F149" s="141">
        <v>150305</v>
      </c>
      <c r="G149" s="142" t="s">
        <v>1070</v>
      </c>
      <c r="H149" s="142" t="s">
        <v>116</v>
      </c>
      <c r="I149" s="142" t="s">
        <v>15</v>
      </c>
      <c r="J149" s="142" t="s">
        <v>102</v>
      </c>
      <c r="K149" s="142" t="s">
        <v>103</v>
      </c>
      <c r="L149" s="142" t="s">
        <v>104</v>
      </c>
      <c r="M149" s="142" t="s">
        <v>47</v>
      </c>
      <c r="N149" s="141">
        <v>151142</v>
      </c>
      <c r="O149" s="142" t="s">
        <v>148</v>
      </c>
      <c r="P149" s="142" t="b">
        <v>0</v>
      </c>
      <c r="Q149" s="142" t="s">
        <v>15</v>
      </c>
      <c r="R149" s="142" t="s">
        <v>15</v>
      </c>
      <c r="S149" s="142" t="b">
        <v>0</v>
      </c>
      <c r="T149" s="140" t="s">
        <v>15</v>
      </c>
      <c r="U149" s="142" t="b">
        <v>1</v>
      </c>
    </row>
    <row r="150" spans="1:21" ht="32" x14ac:dyDescent="0.2">
      <c r="A150" s="140">
        <v>615040106</v>
      </c>
      <c r="B150" s="146">
        <v>0</v>
      </c>
      <c r="C150" s="140" t="str">
        <f t="shared" si="2"/>
        <v>0615040106</v>
      </c>
      <c r="D150" s="140" t="s">
        <v>1457</v>
      </c>
      <c r="E150" s="140">
        <v>615040106</v>
      </c>
      <c r="F150" s="141">
        <v>150401</v>
      </c>
      <c r="G150" s="142" t="s">
        <v>279</v>
      </c>
      <c r="H150" s="142" t="s">
        <v>94</v>
      </c>
      <c r="I150" s="142" t="s">
        <v>280</v>
      </c>
      <c r="J150" s="142" t="s">
        <v>134</v>
      </c>
      <c r="K150" s="142" t="s">
        <v>134</v>
      </c>
      <c r="L150" s="142" t="s">
        <v>104</v>
      </c>
      <c r="M150" s="142" t="s">
        <v>47</v>
      </c>
      <c r="N150" s="141">
        <v>499062</v>
      </c>
      <c r="O150" s="142" t="s">
        <v>281</v>
      </c>
      <c r="P150" s="142" t="b">
        <v>0</v>
      </c>
      <c r="Q150" s="142" t="s">
        <v>15</v>
      </c>
      <c r="R150" s="142" t="s">
        <v>15</v>
      </c>
      <c r="S150" s="142" t="b">
        <v>0</v>
      </c>
      <c r="T150" s="140" t="s">
        <v>15</v>
      </c>
      <c r="U150" s="142" t="b">
        <v>1</v>
      </c>
    </row>
    <row r="151" spans="1:21" ht="32" x14ac:dyDescent="0.2">
      <c r="A151" s="140">
        <v>615040107</v>
      </c>
      <c r="B151" s="146" t="s">
        <v>1277</v>
      </c>
      <c r="C151" s="140" t="str">
        <f t="shared" si="2"/>
        <v>0615040107</v>
      </c>
      <c r="D151" s="140" t="s">
        <v>1458</v>
      </c>
      <c r="E151" s="140">
        <v>615040107</v>
      </c>
      <c r="F151" s="141">
        <v>150401</v>
      </c>
      <c r="G151" s="142" t="s">
        <v>836</v>
      </c>
      <c r="H151" s="142" t="s">
        <v>116</v>
      </c>
      <c r="I151" s="142" t="s">
        <v>15</v>
      </c>
      <c r="J151" s="142" t="s">
        <v>134</v>
      </c>
      <c r="K151" s="142" t="s">
        <v>134</v>
      </c>
      <c r="L151" s="142" t="s">
        <v>104</v>
      </c>
      <c r="M151" s="142" t="s">
        <v>47</v>
      </c>
      <c r="N151" s="141">
        <v>499062</v>
      </c>
      <c r="O151" s="142" t="s">
        <v>281</v>
      </c>
      <c r="P151" s="142" t="b">
        <v>0</v>
      </c>
      <c r="Q151" s="142" t="s">
        <v>15</v>
      </c>
      <c r="R151" s="142" t="s">
        <v>15</v>
      </c>
      <c r="S151" s="142" t="b">
        <v>0</v>
      </c>
      <c r="T151" s="140" t="s">
        <v>15</v>
      </c>
      <c r="U151" s="142" t="b">
        <v>1</v>
      </c>
    </row>
    <row r="152" spans="1:21" ht="32" x14ac:dyDescent="0.2">
      <c r="A152" s="140">
        <v>615040108</v>
      </c>
      <c r="B152" s="146">
        <v>0</v>
      </c>
      <c r="C152" s="140" t="str">
        <f t="shared" si="2"/>
        <v>0615040108</v>
      </c>
      <c r="D152" s="140" t="s">
        <v>1459</v>
      </c>
      <c r="E152" s="140">
        <v>615040108</v>
      </c>
      <c r="F152" s="141">
        <v>150401</v>
      </c>
      <c r="G152" s="142" t="s">
        <v>834</v>
      </c>
      <c r="H152" s="142" t="s">
        <v>116</v>
      </c>
      <c r="I152" s="142" t="s">
        <v>15</v>
      </c>
      <c r="J152" s="142" t="s">
        <v>134</v>
      </c>
      <c r="K152" s="142" t="s">
        <v>134</v>
      </c>
      <c r="L152" s="142" t="s">
        <v>104</v>
      </c>
      <c r="M152" s="142" t="s">
        <v>47</v>
      </c>
      <c r="N152" s="141">
        <v>271029</v>
      </c>
      <c r="O152" s="142" t="s">
        <v>15</v>
      </c>
      <c r="P152" s="142" t="b">
        <v>0</v>
      </c>
      <c r="Q152" s="142" t="s">
        <v>15</v>
      </c>
      <c r="R152" s="142" t="s">
        <v>15</v>
      </c>
      <c r="S152" s="142" t="b">
        <v>0</v>
      </c>
      <c r="T152" s="140" t="s">
        <v>15</v>
      </c>
      <c r="U152" s="142" t="b">
        <v>1</v>
      </c>
    </row>
    <row r="153" spans="1:21" ht="32" x14ac:dyDescent="0.2">
      <c r="A153" s="140">
        <v>615040109</v>
      </c>
      <c r="B153" s="146" t="s">
        <v>1277</v>
      </c>
      <c r="C153" s="140" t="str">
        <f t="shared" si="2"/>
        <v>0615040109</v>
      </c>
      <c r="D153" s="140" t="s">
        <v>1460</v>
      </c>
      <c r="E153" s="140" t="s">
        <v>254</v>
      </c>
      <c r="F153" s="141">
        <v>150401</v>
      </c>
      <c r="G153" s="142" t="s">
        <v>835</v>
      </c>
      <c r="H153" s="142" t="s">
        <v>116</v>
      </c>
      <c r="I153" s="142" t="s">
        <v>15</v>
      </c>
      <c r="J153" s="142" t="s">
        <v>134</v>
      </c>
      <c r="K153" s="142" t="s">
        <v>134</v>
      </c>
      <c r="L153" s="142" t="s">
        <v>104</v>
      </c>
      <c r="M153" s="142" t="s">
        <v>47</v>
      </c>
      <c r="N153" s="141">
        <v>499062</v>
      </c>
      <c r="O153" s="142" t="s">
        <v>281</v>
      </c>
      <c r="P153" s="142" t="b">
        <v>0</v>
      </c>
      <c r="Q153" s="142" t="s">
        <v>15</v>
      </c>
      <c r="R153" s="142" t="s">
        <v>15</v>
      </c>
      <c r="S153" s="142" t="b">
        <v>0</v>
      </c>
      <c r="T153" s="140" t="s">
        <v>15</v>
      </c>
      <c r="U153" s="142" t="b">
        <v>1</v>
      </c>
    </row>
    <row r="154" spans="1:21" ht="48" x14ac:dyDescent="0.2">
      <c r="A154" s="140">
        <v>615040400</v>
      </c>
      <c r="B154" s="146">
        <v>0</v>
      </c>
      <c r="C154" s="140" t="str">
        <f t="shared" si="2"/>
        <v>0615040400</v>
      </c>
      <c r="D154" s="140" t="s">
        <v>1461</v>
      </c>
      <c r="E154" s="140">
        <v>615040400</v>
      </c>
      <c r="F154" s="141">
        <v>150404</v>
      </c>
      <c r="G154" s="142" t="s">
        <v>544</v>
      </c>
      <c r="H154" s="142" t="s">
        <v>94</v>
      </c>
      <c r="I154" s="142" t="s">
        <v>545</v>
      </c>
      <c r="J154" s="142" t="s">
        <v>134</v>
      </c>
      <c r="K154" s="142" t="s">
        <v>134</v>
      </c>
      <c r="L154" s="142" t="s">
        <v>104</v>
      </c>
      <c r="M154" s="142" t="s">
        <v>47</v>
      </c>
      <c r="N154" s="141">
        <v>173023</v>
      </c>
      <c r="O154" s="142" t="s">
        <v>176</v>
      </c>
      <c r="P154" s="142" t="b">
        <v>0</v>
      </c>
      <c r="Q154" s="142" t="s">
        <v>15</v>
      </c>
      <c r="R154" s="142" t="s">
        <v>15</v>
      </c>
      <c r="S154" s="142" t="b">
        <v>0</v>
      </c>
      <c r="T154" s="140" t="s">
        <v>15</v>
      </c>
      <c r="U154" s="142" t="b">
        <v>1</v>
      </c>
    </row>
    <row r="155" spans="1:21" ht="48" x14ac:dyDescent="0.2">
      <c r="A155" s="140">
        <v>615040401</v>
      </c>
      <c r="B155" s="146" t="s">
        <v>1277</v>
      </c>
      <c r="C155" s="140" t="str">
        <f t="shared" si="2"/>
        <v>0615040401</v>
      </c>
      <c r="D155" s="140" t="s">
        <v>1462</v>
      </c>
      <c r="E155" s="140">
        <v>615040401</v>
      </c>
      <c r="F155" s="141">
        <v>150404</v>
      </c>
      <c r="G155" s="142" t="s">
        <v>548</v>
      </c>
      <c r="H155" s="142" t="s">
        <v>94</v>
      </c>
      <c r="I155" s="142" t="s">
        <v>549</v>
      </c>
      <c r="J155" s="142" t="s">
        <v>134</v>
      </c>
      <c r="K155" s="142" t="s">
        <v>134</v>
      </c>
      <c r="L155" s="142" t="s">
        <v>104</v>
      </c>
      <c r="M155" s="142" t="s">
        <v>47</v>
      </c>
      <c r="N155" s="141">
        <v>472111</v>
      </c>
      <c r="O155" s="142" t="s">
        <v>550</v>
      </c>
      <c r="P155" s="142" t="b">
        <v>0</v>
      </c>
      <c r="Q155" s="142" t="s">
        <v>15</v>
      </c>
      <c r="R155" s="142" t="s">
        <v>15</v>
      </c>
      <c r="S155" s="142" t="b">
        <v>0</v>
      </c>
      <c r="T155" s="140" t="s">
        <v>15</v>
      </c>
      <c r="U155" s="142" t="b">
        <v>1</v>
      </c>
    </row>
    <row r="156" spans="1:21" ht="48" x14ac:dyDescent="0.2">
      <c r="A156" s="140">
        <v>615040402</v>
      </c>
      <c r="B156" s="146">
        <v>0</v>
      </c>
      <c r="C156" s="140" t="str">
        <f t="shared" si="2"/>
        <v>0615040402</v>
      </c>
      <c r="D156" s="140" t="s">
        <v>1463</v>
      </c>
      <c r="E156" s="140">
        <v>615040402</v>
      </c>
      <c r="F156" s="141">
        <v>150404</v>
      </c>
      <c r="G156" s="142" t="s">
        <v>551</v>
      </c>
      <c r="H156" s="142" t="s">
        <v>94</v>
      </c>
      <c r="I156" s="142" t="s">
        <v>552</v>
      </c>
      <c r="J156" s="142" t="s">
        <v>134</v>
      </c>
      <c r="K156" s="142" t="s">
        <v>134</v>
      </c>
      <c r="L156" s="142" t="s">
        <v>104</v>
      </c>
      <c r="M156" s="142" t="s">
        <v>47</v>
      </c>
      <c r="N156" s="141">
        <v>173023</v>
      </c>
      <c r="O156" s="142" t="s">
        <v>176</v>
      </c>
      <c r="P156" s="142" t="b">
        <v>0</v>
      </c>
      <c r="Q156" s="142" t="s">
        <v>15</v>
      </c>
      <c r="R156" s="142" t="s">
        <v>15</v>
      </c>
      <c r="S156" s="142" t="b">
        <v>0</v>
      </c>
      <c r="T156" s="140" t="s">
        <v>15</v>
      </c>
      <c r="U156" s="142" t="b">
        <v>1</v>
      </c>
    </row>
    <row r="157" spans="1:21" ht="48" x14ac:dyDescent="0.2">
      <c r="A157" s="140">
        <v>615040514</v>
      </c>
      <c r="B157" s="146" t="s">
        <v>1277</v>
      </c>
      <c r="C157" s="140" t="str">
        <f t="shared" si="2"/>
        <v>0615040514</v>
      </c>
      <c r="D157" s="140" t="s">
        <v>1464</v>
      </c>
      <c r="E157" s="140">
        <v>615040514</v>
      </c>
      <c r="F157" s="141">
        <v>150405</v>
      </c>
      <c r="G157" s="142" t="s">
        <v>966</v>
      </c>
      <c r="H157" s="142" t="s">
        <v>116</v>
      </c>
      <c r="I157" s="142" t="s">
        <v>15</v>
      </c>
      <c r="J157" s="142" t="s">
        <v>134</v>
      </c>
      <c r="K157" s="142" t="s">
        <v>134</v>
      </c>
      <c r="L157" s="142" t="s">
        <v>104</v>
      </c>
      <c r="M157" s="142" t="s">
        <v>47</v>
      </c>
      <c r="N157" s="141">
        <v>173023</v>
      </c>
      <c r="O157" s="142" t="s">
        <v>176</v>
      </c>
      <c r="P157" s="142" t="b">
        <v>0</v>
      </c>
      <c r="Q157" s="142" t="s">
        <v>15</v>
      </c>
      <c r="R157" s="142" t="s">
        <v>15</v>
      </c>
      <c r="S157" s="142" t="b">
        <v>0</v>
      </c>
      <c r="T157" s="140" t="s">
        <v>15</v>
      </c>
      <c r="U157" s="142" t="b">
        <v>1</v>
      </c>
    </row>
    <row r="158" spans="1:21" ht="32" x14ac:dyDescent="0.2">
      <c r="A158" s="140">
        <v>615040601</v>
      </c>
      <c r="B158" s="146">
        <v>0</v>
      </c>
      <c r="C158" s="140" t="str">
        <f t="shared" si="2"/>
        <v>0615040601</v>
      </c>
      <c r="D158" s="140" t="s">
        <v>1465</v>
      </c>
      <c r="E158" s="140">
        <v>615040601</v>
      </c>
      <c r="F158" s="141">
        <v>150406</v>
      </c>
      <c r="G158" s="142" t="s">
        <v>215</v>
      </c>
      <c r="H158" s="142" t="s">
        <v>116</v>
      </c>
      <c r="I158" s="142" t="s">
        <v>15</v>
      </c>
      <c r="J158" s="142" t="s">
        <v>134</v>
      </c>
      <c r="K158" s="142" t="s">
        <v>134</v>
      </c>
      <c r="L158" s="142" t="s">
        <v>104</v>
      </c>
      <c r="M158" s="142" t="s">
        <v>47</v>
      </c>
      <c r="N158" s="141">
        <v>173027</v>
      </c>
      <c r="O158" s="142" t="s">
        <v>216</v>
      </c>
      <c r="P158" s="142" t="b">
        <v>0</v>
      </c>
      <c r="Q158" s="142" t="s">
        <v>15</v>
      </c>
      <c r="R158" s="142" t="s">
        <v>15</v>
      </c>
      <c r="S158" s="142" t="b">
        <v>0</v>
      </c>
      <c r="T158" s="140" t="s">
        <v>15</v>
      </c>
      <c r="U158" s="142" t="b">
        <v>1</v>
      </c>
    </row>
    <row r="159" spans="1:21" ht="48" x14ac:dyDescent="0.2">
      <c r="A159" s="140">
        <v>615040606</v>
      </c>
      <c r="B159" s="146" t="s">
        <v>1277</v>
      </c>
      <c r="C159" s="140" t="str">
        <f t="shared" si="2"/>
        <v>0615040606</v>
      </c>
      <c r="D159" s="140" t="s">
        <v>1466</v>
      </c>
      <c r="E159" s="140">
        <v>615040606</v>
      </c>
      <c r="F159" s="141">
        <v>150406</v>
      </c>
      <c r="G159" s="142" t="s">
        <v>144</v>
      </c>
      <c r="H159" s="142" t="s">
        <v>94</v>
      </c>
      <c r="I159" s="142" t="s">
        <v>145</v>
      </c>
      <c r="J159" s="142" t="s">
        <v>134</v>
      </c>
      <c r="K159" s="142" t="s">
        <v>134</v>
      </c>
      <c r="L159" s="142" t="s">
        <v>104</v>
      </c>
      <c r="M159" s="142" t="s">
        <v>47</v>
      </c>
      <c r="N159" s="141">
        <v>511011</v>
      </c>
      <c r="O159" s="142" t="s">
        <v>146</v>
      </c>
      <c r="P159" s="142" t="b">
        <v>0</v>
      </c>
      <c r="Q159" s="142" t="s">
        <v>15</v>
      </c>
      <c r="R159" s="142" t="s">
        <v>15</v>
      </c>
      <c r="S159" s="142" t="b">
        <v>0</v>
      </c>
      <c r="T159" s="140">
        <v>615040603</v>
      </c>
      <c r="U159" s="142" t="b">
        <v>1</v>
      </c>
    </row>
    <row r="160" spans="1:21" ht="96" x14ac:dyDescent="0.2">
      <c r="A160" s="140">
        <v>615040607</v>
      </c>
      <c r="B160" s="146">
        <v>0</v>
      </c>
      <c r="C160" s="140" t="str">
        <f t="shared" si="2"/>
        <v>0615040607</v>
      </c>
      <c r="D160" s="140" t="s">
        <v>1467</v>
      </c>
      <c r="E160" s="140" t="s">
        <v>254</v>
      </c>
      <c r="F160" s="141">
        <v>150406</v>
      </c>
      <c r="G160" s="142" t="s">
        <v>713</v>
      </c>
      <c r="H160" s="142" t="s">
        <v>94</v>
      </c>
      <c r="I160" s="142" t="s">
        <v>714</v>
      </c>
      <c r="J160" s="142" t="s">
        <v>134</v>
      </c>
      <c r="K160" s="142" t="s">
        <v>134</v>
      </c>
      <c r="L160" s="142" t="s">
        <v>104</v>
      </c>
      <c r="M160" s="142" t="s">
        <v>47</v>
      </c>
      <c r="N160" s="141">
        <v>173024</v>
      </c>
      <c r="O160" s="142" t="s">
        <v>715</v>
      </c>
      <c r="P160" s="142" t="b">
        <v>0</v>
      </c>
      <c r="Q160" s="142" t="s">
        <v>15</v>
      </c>
      <c r="R160" s="142" t="s">
        <v>15</v>
      </c>
      <c r="S160" s="142" t="b">
        <v>0</v>
      </c>
      <c r="T160" s="140" t="s">
        <v>15</v>
      </c>
      <c r="U160" s="142" t="b">
        <v>1</v>
      </c>
    </row>
    <row r="161" spans="1:21" ht="64" x14ac:dyDescent="0.2">
      <c r="A161" s="140">
        <v>615040700</v>
      </c>
      <c r="B161" s="146" t="s">
        <v>1277</v>
      </c>
      <c r="C161" s="140" t="str">
        <f t="shared" si="2"/>
        <v>0615040700</v>
      </c>
      <c r="D161" s="140" t="s">
        <v>1468</v>
      </c>
      <c r="E161" s="140" t="s">
        <v>254</v>
      </c>
      <c r="F161" s="141">
        <v>150407</v>
      </c>
      <c r="G161" s="142" t="s">
        <v>981</v>
      </c>
      <c r="H161" s="142" t="s">
        <v>116</v>
      </c>
      <c r="I161" s="142" t="s">
        <v>15</v>
      </c>
      <c r="J161" s="142" t="s">
        <v>124</v>
      </c>
      <c r="K161" s="142" t="s">
        <v>125</v>
      </c>
      <c r="L161" s="142" t="s">
        <v>104</v>
      </c>
      <c r="M161" s="142" t="s">
        <v>47</v>
      </c>
      <c r="N161" s="141">
        <v>173024</v>
      </c>
      <c r="O161" s="142" t="s">
        <v>344</v>
      </c>
      <c r="P161" s="142" t="b">
        <v>0</v>
      </c>
      <c r="Q161" s="142" t="s">
        <v>15</v>
      </c>
      <c r="R161" s="142" t="s">
        <v>15</v>
      </c>
      <c r="S161" s="142" t="b">
        <v>0</v>
      </c>
      <c r="T161" s="140" t="s">
        <v>15</v>
      </c>
      <c r="U161" s="142" t="b">
        <v>1</v>
      </c>
    </row>
    <row r="162" spans="1:21" ht="32" x14ac:dyDescent="0.2">
      <c r="A162" s="140">
        <v>615049901</v>
      </c>
      <c r="B162" s="146">
        <v>0</v>
      </c>
      <c r="C162" s="140" t="str">
        <f t="shared" si="2"/>
        <v>0615049901</v>
      </c>
      <c r="D162" s="140" t="s">
        <v>1469</v>
      </c>
      <c r="E162" s="140">
        <v>615049901</v>
      </c>
      <c r="F162" s="141">
        <v>150499</v>
      </c>
      <c r="G162" s="142" t="s">
        <v>828</v>
      </c>
      <c r="H162" s="142" t="s">
        <v>94</v>
      </c>
      <c r="I162" s="142" t="s">
        <v>829</v>
      </c>
      <c r="J162" s="142" t="s">
        <v>134</v>
      </c>
      <c r="K162" s="142" t="s">
        <v>134</v>
      </c>
      <c r="L162" s="142" t="s">
        <v>104</v>
      </c>
      <c r="M162" s="142" t="s">
        <v>47</v>
      </c>
      <c r="N162" s="141">
        <v>512023</v>
      </c>
      <c r="O162" s="142" t="s">
        <v>830</v>
      </c>
      <c r="P162" s="142" t="b">
        <v>0</v>
      </c>
      <c r="Q162" s="142" t="s">
        <v>15</v>
      </c>
      <c r="R162" s="142" t="s">
        <v>15</v>
      </c>
      <c r="S162" s="142" t="b">
        <v>0</v>
      </c>
      <c r="T162" s="140" t="s">
        <v>15</v>
      </c>
      <c r="U162" s="142" t="b">
        <v>1</v>
      </c>
    </row>
    <row r="163" spans="1:21" ht="64" x14ac:dyDescent="0.2">
      <c r="A163" s="140">
        <v>615049905</v>
      </c>
      <c r="B163" s="146" t="s">
        <v>1277</v>
      </c>
      <c r="C163" s="140" t="str">
        <f t="shared" si="2"/>
        <v>0615049905</v>
      </c>
      <c r="D163" s="140" t="s">
        <v>1470</v>
      </c>
      <c r="E163" s="140" t="s">
        <v>254</v>
      </c>
      <c r="F163" s="141">
        <v>150499</v>
      </c>
      <c r="G163" s="142" t="s">
        <v>342</v>
      </c>
      <c r="H163" s="142" t="s">
        <v>94</v>
      </c>
      <c r="I163" s="142" t="s">
        <v>343</v>
      </c>
      <c r="J163" s="142" t="s">
        <v>134</v>
      </c>
      <c r="K163" s="142" t="s">
        <v>134</v>
      </c>
      <c r="L163" s="142" t="s">
        <v>104</v>
      </c>
      <c r="M163" s="142" t="s">
        <v>47</v>
      </c>
      <c r="N163" s="141">
        <v>173024</v>
      </c>
      <c r="O163" s="142" t="s">
        <v>344</v>
      </c>
      <c r="P163" s="142" t="b">
        <v>0</v>
      </c>
      <c r="Q163" s="142" t="s">
        <v>15</v>
      </c>
      <c r="R163" s="142" t="s">
        <v>15</v>
      </c>
      <c r="S163" s="142" t="b">
        <v>0</v>
      </c>
      <c r="T163" s="140" t="s">
        <v>15</v>
      </c>
      <c r="U163" s="142" t="b">
        <v>1</v>
      </c>
    </row>
    <row r="164" spans="1:21" ht="80" x14ac:dyDescent="0.2">
      <c r="A164" s="140">
        <v>615050100</v>
      </c>
      <c r="B164" s="146">
        <v>0</v>
      </c>
      <c r="C164" s="140" t="str">
        <f t="shared" si="2"/>
        <v>0615050100</v>
      </c>
      <c r="D164" s="140" t="s">
        <v>1471</v>
      </c>
      <c r="E164" s="140">
        <v>615050100</v>
      </c>
      <c r="F164" s="141">
        <v>150501</v>
      </c>
      <c r="G164" s="142" t="s">
        <v>162</v>
      </c>
      <c r="H164" s="142" t="s">
        <v>163</v>
      </c>
      <c r="I164" s="142" t="s">
        <v>15</v>
      </c>
      <c r="J164" s="142" t="s">
        <v>141</v>
      </c>
      <c r="K164" s="142" t="s">
        <v>142</v>
      </c>
      <c r="L164" s="142" t="s">
        <v>104</v>
      </c>
      <c r="M164" s="142" t="s">
        <v>47</v>
      </c>
      <c r="N164" s="141">
        <v>499021</v>
      </c>
      <c r="O164" s="142" t="s">
        <v>164</v>
      </c>
      <c r="P164" s="142" t="b">
        <v>0</v>
      </c>
      <c r="Q164" s="142" t="s">
        <v>15</v>
      </c>
      <c r="R164" s="142" t="s">
        <v>15</v>
      </c>
      <c r="S164" s="142" t="b">
        <v>0</v>
      </c>
      <c r="T164" s="140" t="s">
        <v>15</v>
      </c>
      <c r="U164" s="142" t="b">
        <v>1</v>
      </c>
    </row>
    <row r="165" spans="1:21" ht="80" x14ac:dyDescent="0.2">
      <c r="A165" s="140">
        <v>615050101</v>
      </c>
      <c r="B165" s="146" t="s">
        <v>1277</v>
      </c>
      <c r="C165" s="140" t="str">
        <f t="shared" si="2"/>
        <v>0615050101</v>
      </c>
      <c r="D165" s="140" t="s">
        <v>1472</v>
      </c>
      <c r="E165" s="140">
        <v>615050101</v>
      </c>
      <c r="F165" s="141">
        <v>150501</v>
      </c>
      <c r="G165" s="142" t="s">
        <v>955</v>
      </c>
      <c r="H165" s="142" t="s">
        <v>116</v>
      </c>
      <c r="I165" s="142" t="s">
        <v>15</v>
      </c>
      <c r="J165" s="142" t="s">
        <v>141</v>
      </c>
      <c r="K165" s="142" t="s">
        <v>142</v>
      </c>
      <c r="L165" s="142" t="s">
        <v>104</v>
      </c>
      <c r="M165" s="142" t="s">
        <v>47</v>
      </c>
      <c r="N165" s="141">
        <v>499021</v>
      </c>
      <c r="O165" s="142" t="s">
        <v>164</v>
      </c>
      <c r="P165" s="142" t="b">
        <v>0</v>
      </c>
      <c r="Q165" s="142" t="s">
        <v>15</v>
      </c>
      <c r="R165" s="142" t="s">
        <v>15</v>
      </c>
      <c r="S165" s="142" t="b">
        <v>0</v>
      </c>
      <c r="T165" s="140" t="s">
        <v>15</v>
      </c>
      <c r="U165" s="142" t="b">
        <v>1</v>
      </c>
    </row>
    <row r="166" spans="1:21" ht="80" x14ac:dyDescent="0.2">
      <c r="A166" s="140">
        <v>615050102</v>
      </c>
      <c r="B166" s="146">
        <v>0</v>
      </c>
      <c r="C166" s="140" t="str">
        <f t="shared" si="2"/>
        <v>0615050102</v>
      </c>
      <c r="D166" s="140" t="s">
        <v>1473</v>
      </c>
      <c r="E166" s="140">
        <v>615050102</v>
      </c>
      <c r="F166" s="141">
        <v>150501</v>
      </c>
      <c r="G166" s="142" t="s">
        <v>956</v>
      </c>
      <c r="H166" s="142" t="s">
        <v>116</v>
      </c>
      <c r="I166" s="142" t="s">
        <v>15</v>
      </c>
      <c r="J166" s="142" t="s">
        <v>141</v>
      </c>
      <c r="K166" s="142" t="s">
        <v>142</v>
      </c>
      <c r="L166" s="142" t="s">
        <v>104</v>
      </c>
      <c r="M166" s="142" t="s">
        <v>47</v>
      </c>
      <c r="N166" s="141">
        <v>499021</v>
      </c>
      <c r="O166" s="142" t="s">
        <v>164</v>
      </c>
      <c r="P166" s="142" t="b">
        <v>0</v>
      </c>
      <c r="Q166" s="142" t="s">
        <v>15</v>
      </c>
      <c r="R166" s="142" t="s">
        <v>15</v>
      </c>
      <c r="S166" s="142" t="b">
        <v>0</v>
      </c>
      <c r="T166" s="140" t="s">
        <v>15</v>
      </c>
      <c r="U166" s="142" t="b">
        <v>1</v>
      </c>
    </row>
    <row r="167" spans="1:21" ht="80" x14ac:dyDescent="0.2">
      <c r="A167" s="140">
        <v>615050110</v>
      </c>
      <c r="B167" s="146" t="s">
        <v>1277</v>
      </c>
      <c r="C167" s="140" t="str">
        <f t="shared" si="2"/>
        <v>0615050110</v>
      </c>
      <c r="D167" s="140" t="s">
        <v>1474</v>
      </c>
      <c r="E167" s="140">
        <v>615050110</v>
      </c>
      <c r="F167" s="141">
        <v>150501</v>
      </c>
      <c r="G167" s="142" t="s">
        <v>687</v>
      </c>
      <c r="H167" s="142" t="s">
        <v>94</v>
      </c>
      <c r="I167" s="142" t="s">
        <v>688</v>
      </c>
      <c r="J167" s="142" t="s">
        <v>141</v>
      </c>
      <c r="K167" s="142" t="s">
        <v>142</v>
      </c>
      <c r="L167" s="142" t="s">
        <v>104</v>
      </c>
      <c r="M167" s="142" t="s">
        <v>47</v>
      </c>
      <c r="N167" s="141">
        <v>499021</v>
      </c>
      <c r="O167" s="142" t="s">
        <v>164</v>
      </c>
      <c r="P167" s="142" t="b">
        <v>0</v>
      </c>
      <c r="Q167" s="142" t="s">
        <v>15</v>
      </c>
      <c r="R167" s="142" t="s">
        <v>15</v>
      </c>
      <c r="S167" s="142" t="b">
        <v>0</v>
      </c>
      <c r="T167" s="140">
        <v>647020106</v>
      </c>
      <c r="U167" s="142" t="b">
        <v>1</v>
      </c>
    </row>
    <row r="168" spans="1:21" ht="80" x14ac:dyDescent="0.2">
      <c r="A168" s="140">
        <v>615050111</v>
      </c>
      <c r="B168" s="146">
        <v>0</v>
      </c>
      <c r="C168" s="140" t="str">
        <f t="shared" si="2"/>
        <v>0615050111</v>
      </c>
      <c r="D168" s="140" t="s">
        <v>1475</v>
      </c>
      <c r="E168" s="140">
        <v>615050111</v>
      </c>
      <c r="F168" s="141">
        <v>150501</v>
      </c>
      <c r="G168" s="142" t="s">
        <v>689</v>
      </c>
      <c r="H168" s="142" t="s">
        <v>94</v>
      </c>
      <c r="I168" s="142" t="s">
        <v>690</v>
      </c>
      <c r="J168" s="142" t="s">
        <v>141</v>
      </c>
      <c r="K168" s="142" t="s">
        <v>142</v>
      </c>
      <c r="L168" s="142" t="s">
        <v>104</v>
      </c>
      <c r="M168" s="142" t="s">
        <v>47</v>
      </c>
      <c r="N168" s="141">
        <v>499021</v>
      </c>
      <c r="O168" s="142" t="s">
        <v>164</v>
      </c>
      <c r="P168" s="142" t="b">
        <v>0</v>
      </c>
      <c r="Q168" s="142" t="s">
        <v>15</v>
      </c>
      <c r="R168" s="142" t="s">
        <v>15</v>
      </c>
      <c r="S168" s="142" t="b">
        <v>0</v>
      </c>
      <c r="T168" s="140">
        <v>647020107</v>
      </c>
      <c r="U168" s="142" t="b">
        <v>1</v>
      </c>
    </row>
    <row r="169" spans="1:21" ht="80" x14ac:dyDescent="0.2">
      <c r="A169" s="140">
        <v>615050112</v>
      </c>
      <c r="B169" s="146" t="s">
        <v>1277</v>
      </c>
      <c r="C169" s="140" t="str">
        <f t="shared" si="2"/>
        <v>0615050112</v>
      </c>
      <c r="D169" s="140" t="s">
        <v>1476</v>
      </c>
      <c r="E169" s="140">
        <v>615050112</v>
      </c>
      <c r="F169" s="141">
        <v>150501</v>
      </c>
      <c r="G169" s="142" t="s">
        <v>691</v>
      </c>
      <c r="H169" s="142" t="s">
        <v>94</v>
      </c>
      <c r="I169" s="142" t="s">
        <v>692</v>
      </c>
      <c r="J169" s="142" t="s">
        <v>141</v>
      </c>
      <c r="K169" s="142" t="s">
        <v>142</v>
      </c>
      <c r="L169" s="142" t="s">
        <v>104</v>
      </c>
      <c r="M169" s="142" t="s">
        <v>47</v>
      </c>
      <c r="N169" s="141">
        <v>499021</v>
      </c>
      <c r="O169" s="142" t="s">
        <v>164</v>
      </c>
      <c r="P169" s="142" t="b">
        <v>0</v>
      </c>
      <c r="Q169" s="142" t="s">
        <v>15</v>
      </c>
      <c r="R169" s="142" t="s">
        <v>15</v>
      </c>
      <c r="S169" s="142" t="b">
        <v>0</v>
      </c>
      <c r="T169" s="140">
        <v>647020108</v>
      </c>
      <c r="U169" s="142" t="b">
        <v>1</v>
      </c>
    </row>
    <row r="170" spans="1:21" ht="48" x14ac:dyDescent="0.2">
      <c r="A170" s="140">
        <v>615061203</v>
      </c>
      <c r="B170" s="146">
        <v>0</v>
      </c>
      <c r="C170" s="140" t="str">
        <f t="shared" si="2"/>
        <v>0615061203</v>
      </c>
      <c r="D170" s="140" t="s">
        <v>1477</v>
      </c>
      <c r="E170" s="140">
        <v>615061203</v>
      </c>
      <c r="F170" s="141">
        <v>150612</v>
      </c>
      <c r="G170" s="142" t="s">
        <v>200</v>
      </c>
      <c r="H170" s="142" t="s">
        <v>116</v>
      </c>
      <c r="I170" s="142" t="s">
        <v>15</v>
      </c>
      <c r="J170" s="142" t="s">
        <v>134</v>
      </c>
      <c r="K170" s="142" t="s">
        <v>134</v>
      </c>
      <c r="L170" s="142" t="s">
        <v>104</v>
      </c>
      <c r="M170" s="142" t="s">
        <v>47</v>
      </c>
      <c r="N170" s="141">
        <v>173029</v>
      </c>
      <c r="O170" s="142" t="s">
        <v>201</v>
      </c>
      <c r="P170" s="142" t="b">
        <v>0</v>
      </c>
      <c r="Q170" s="142" t="s">
        <v>15</v>
      </c>
      <c r="R170" s="142" t="s">
        <v>15</v>
      </c>
      <c r="S170" s="142" t="b">
        <v>0</v>
      </c>
      <c r="T170" s="140" t="s">
        <v>15</v>
      </c>
      <c r="U170" s="142" t="b">
        <v>1</v>
      </c>
    </row>
    <row r="171" spans="1:21" ht="32" x14ac:dyDescent="0.2">
      <c r="A171" s="140">
        <v>615061302</v>
      </c>
      <c r="B171" s="146" t="s">
        <v>1277</v>
      </c>
      <c r="C171" s="140" t="str">
        <f t="shared" si="2"/>
        <v>0615061302</v>
      </c>
      <c r="D171" s="140" t="s">
        <v>1478</v>
      </c>
      <c r="E171" s="140">
        <v>615061302</v>
      </c>
      <c r="F171" s="141">
        <v>150613</v>
      </c>
      <c r="G171" s="142" t="s">
        <v>786</v>
      </c>
      <c r="H171" s="142" t="s">
        <v>116</v>
      </c>
      <c r="I171" s="142" t="s">
        <v>15</v>
      </c>
      <c r="J171" s="142" t="s">
        <v>134</v>
      </c>
      <c r="K171" s="142" t="s">
        <v>134</v>
      </c>
      <c r="L171" s="142" t="s">
        <v>104</v>
      </c>
      <c r="M171" s="142" t="s">
        <v>47</v>
      </c>
      <c r="N171" s="141">
        <v>173027</v>
      </c>
      <c r="O171" s="142" t="s">
        <v>216</v>
      </c>
      <c r="P171" s="142" t="b">
        <v>0</v>
      </c>
      <c r="Q171" s="142" t="s">
        <v>15</v>
      </c>
      <c r="R171" s="142" t="s">
        <v>15</v>
      </c>
      <c r="S171" s="142" t="b">
        <v>0</v>
      </c>
      <c r="T171" s="140" t="s">
        <v>15</v>
      </c>
      <c r="U171" s="142" t="b">
        <v>1</v>
      </c>
    </row>
    <row r="172" spans="1:21" ht="32" x14ac:dyDescent="0.2">
      <c r="A172" s="140">
        <v>615061303</v>
      </c>
      <c r="B172" s="146">
        <v>0</v>
      </c>
      <c r="C172" s="140" t="str">
        <f t="shared" si="2"/>
        <v>0615061303</v>
      </c>
      <c r="D172" s="140" t="s">
        <v>1479</v>
      </c>
      <c r="E172" s="140">
        <v>615061303</v>
      </c>
      <c r="F172" s="141">
        <v>150613</v>
      </c>
      <c r="G172" s="142" t="s">
        <v>922</v>
      </c>
      <c r="H172" s="142" t="s">
        <v>116</v>
      </c>
      <c r="I172" s="142" t="s">
        <v>15</v>
      </c>
      <c r="J172" s="142" t="s">
        <v>134</v>
      </c>
      <c r="K172" s="142" t="s">
        <v>134</v>
      </c>
      <c r="L172" s="142" t="s">
        <v>104</v>
      </c>
      <c r="M172" s="142" t="s">
        <v>47</v>
      </c>
      <c r="N172" s="141">
        <v>173027</v>
      </c>
      <c r="O172" s="142" t="s">
        <v>216</v>
      </c>
      <c r="P172" s="142" t="b">
        <v>0</v>
      </c>
      <c r="Q172" s="142" t="s">
        <v>15</v>
      </c>
      <c r="R172" s="142" t="s">
        <v>15</v>
      </c>
      <c r="S172" s="142" t="b">
        <v>0</v>
      </c>
      <c r="T172" s="140" t="s">
        <v>15</v>
      </c>
      <c r="U172" s="142" t="b">
        <v>1</v>
      </c>
    </row>
    <row r="173" spans="1:21" ht="32" x14ac:dyDescent="0.2">
      <c r="A173" s="140">
        <v>615061601</v>
      </c>
      <c r="B173" s="146" t="s">
        <v>1277</v>
      </c>
      <c r="C173" s="140" t="str">
        <f t="shared" si="2"/>
        <v>0615061601</v>
      </c>
      <c r="D173" s="140" t="s">
        <v>1480</v>
      </c>
      <c r="E173" s="140" t="s">
        <v>181</v>
      </c>
      <c r="F173" s="141">
        <v>150616</v>
      </c>
      <c r="G173" s="142" t="s">
        <v>1237</v>
      </c>
      <c r="H173" s="142" t="s">
        <v>116</v>
      </c>
      <c r="I173" s="142" t="s">
        <v>15</v>
      </c>
      <c r="J173" s="142" t="s">
        <v>134</v>
      </c>
      <c r="K173" s="142" t="s">
        <v>134</v>
      </c>
      <c r="L173" s="142" t="s">
        <v>104</v>
      </c>
      <c r="M173" s="142" t="s">
        <v>47</v>
      </c>
      <c r="N173" s="141">
        <v>519141</v>
      </c>
      <c r="O173" s="142" t="s">
        <v>1244</v>
      </c>
      <c r="P173" s="142" t="b">
        <v>0</v>
      </c>
      <c r="Q173" s="142" t="s">
        <v>15</v>
      </c>
      <c r="R173" s="142" t="s">
        <v>15</v>
      </c>
      <c r="S173" s="142" t="b">
        <v>0</v>
      </c>
      <c r="T173" s="140" t="s">
        <v>15</v>
      </c>
      <c r="U173" s="142" t="b">
        <v>1</v>
      </c>
    </row>
    <row r="174" spans="1:21" ht="32" x14ac:dyDescent="0.2">
      <c r="A174" s="140">
        <v>615061700</v>
      </c>
      <c r="B174" s="146">
        <v>0</v>
      </c>
      <c r="C174" s="140" t="str">
        <f t="shared" si="2"/>
        <v>0615061700</v>
      </c>
      <c r="D174" s="140" t="s">
        <v>1481</v>
      </c>
      <c r="E174" s="140">
        <v>647061608</v>
      </c>
      <c r="F174" s="141">
        <v>150617</v>
      </c>
      <c r="G174" s="142" t="s">
        <v>388</v>
      </c>
      <c r="H174" s="142" t="s">
        <v>116</v>
      </c>
      <c r="I174" s="142" t="s">
        <v>15</v>
      </c>
      <c r="J174" s="142" t="s">
        <v>134</v>
      </c>
      <c r="K174" s="142" t="s">
        <v>134</v>
      </c>
      <c r="L174" s="142" t="s">
        <v>104</v>
      </c>
      <c r="M174" s="142" t="s">
        <v>47</v>
      </c>
      <c r="N174" s="141">
        <v>512091</v>
      </c>
      <c r="O174" s="142" t="s">
        <v>135</v>
      </c>
      <c r="P174" s="142" t="b">
        <v>0</v>
      </c>
      <c r="Q174" s="142" t="s">
        <v>15</v>
      </c>
      <c r="R174" s="142" t="s">
        <v>15</v>
      </c>
      <c r="S174" s="142" t="b">
        <v>0</v>
      </c>
      <c r="T174" s="140" t="s">
        <v>15</v>
      </c>
      <c r="U174" s="142" t="b">
        <v>1</v>
      </c>
    </row>
    <row r="175" spans="1:21" ht="32" x14ac:dyDescent="0.2">
      <c r="A175" s="140">
        <v>615061701</v>
      </c>
      <c r="B175" s="146" t="s">
        <v>1277</v>
      </c>
      <c r="C175" s="140" t="str">
        <f t="shared" si="2"/>
        <v>0615061701</v>
      </c>
      <c r="D175" s="140" t="s">
        <v>1482</v>
      </c>
      <c r="E175" s="140" t="s">
        <v>131</v>
      </c>
      <c r="F175" s="141">
        <v>150617</v>
      </c>
      <c r="G175" s="142" t="s">
        <v>132</v>
      </c>
      <c r="H175" s="142" t="s">
        <v>94</v>
      </c>
      <c r="I175" s="142" t="s">
        <v>133</v>
      </c>
      <c r="J175" s="142" t="s">
        <v>134</v>
      </c>
      <c r="K175" s="142" t="s">
        <v>134</v>
      </c>
      <c r="L175" s="142" t="s">
        <v>104</v>
      </c>
      <c r="M175" s="142" t="s">
        <v>47</v>
      </c>
      <c r="N175" s="141">
        <v>512051</v>
      </c>
      <c r="O175" s="142" t="s">
        <v>135</v>
      </c>
      <c r="P175" s="142" t="b">
        <v>0</v>
      </c>
      <c r="Q175" s="142" t="s">
        <v>15</v>
      </c>
      <c r="R175" s="142" t="s">
        <v>15</v>
      </c>
      <c r="S175" s="142" t="b">
        <v>0</v>
      </c>
      <c r="T175" s="140" t="s">
        <v>15</v>
      </c>
      <c r="U175" s="142" t="b">
        <v>1</v>
      </c>
    </row>
    <row r="176" spans="1:21" ht="32" x14ac:dyDescent="0.2">
      <c r="A176" s="140">
        <v>615070202</v>
      </c>
      <c r="B176" s="146">
        <v>0</v>
      </c>
      <c r="C176" s="140" t="str">
        <f t="shared" si="2"/>
        <v>0615070202</v>
      </c>
      <c r="D176" s="140" t="s">
        <v>1483</v>
      </c>
      <c r="E176" s="140">
        <v>615070202</v>
      </c>
      <c r="F176" s="141">
        <v>150702</v>
      </c>
      <c r="G176" s="142" t="s">
        <v>980</v>
      </c>
      <c r="H176" s="142" t="s">
        <v>116</v>
      </c>
      <c r="I176" s="142" t="s">
        <v>15</v>
      </c>
      <c r="J176" s="142" t="s">
        <v>134</v>
      </c>
      <c r="K176" s="142" t="s">
        <v>134</v>
      </c>
      <c r="L176" s="142" t="s">
        <v>104</v>
      </c>
      <c r="M176" s="142" t="s">
        <v>105</v>
      </c>
      <c r="N176" s="141">
        <v>173026</v>
      </c>
      <c r="O176" s="142" t="s">
        <v>404</v>
      </c>
      <c r="P176" s="142" t="b">
        <v>0</v>
      </c>
      <c r="Q176" s="142" t="s">
        <v>15</v>
      </c>
      <c r="R176" s="142" t="s">
        <v>15</v>
      </c>
      <c r="S176" s="142" t="b">
        <v>0</v>
      </c>
      <c r="T176" s="140" t="s">
        <v>15</v>
      </c>
      <c r="U176" s="142" t="b">
        <v>1</v>
      </c>
    </row>
    <row r="177" spans="1:21" ht="32" x14ac:dyDescent="0.2">
      <c r="A177" s="140">
        <v>615070203</v>
      </c>
      <c r="B177" s="146" t="s">
        <v>1277</v>
      </c>
      <c r="C177" s="140" t="str">
        <f t="shared" si="2"/>
        <v>0615070203</v>
      </c>
      <c r="D177" s="140" t="s">
        <v>1484</v>
      </c>
      <c r="E177" s="140">
        <v>615070203</v>
      </c>
      <c r="F177" s="141">
        <v>150702</v>
      </c>
      <c r="G177" s="142" t="s">
        <v>787</v>
      </c>
      <c r="H177" s="142" t="s">
        <v>116</v>
      </c>
      <c r="I177" s="142" t="s">
        <v>15</v>
      </c>
      <c r="J177" s="142" t="s">
        <v>134</v>
      </c>
      <c r="K177" s="142" t="s">
        <v>134</v>
      </c>
      <c r="L177" s="142" t="s">
        <v>104</v>
      </c>
      <c r="M177" s="142" t="s">
        <v>105</v>
      </c>
      <c r="N177" s="141">
        <v>173026</v>
      </c>
      <c r="O177" s="142" t="s">
        <v>404</v>
      </c>
      <c r="P177" s="142" t="b">
        <v>0</v>
      </c>
      <c r="Q177" s="142" t="s">
        <v>15</v>
      </c>
      <c r="R177" s="142" t="s">
        <v>15</v>
      </c>
      <c r="S177" s="142" t="b">
        <v>0</v>
      </c>
      <c r="T177" s="140" t="s">
        <v>15</v>
      </c>
      <c r="U177" s="142" t="b">
        <v>1</v>
      </c>
    </row>
    <row r="178" spans="1:21" ht="48" x14ac:dyDescent="0.2">
      <c r="A178" s="140">
        <v>615080102</v>
      </c>
      <c r="B178" s="146">
        <v>0</v>
      </c>
      <c r="C178" s="140" t="str">
        <f t="shared" si="2"/>
        <v>0615080102</v>
      </c>
      <c r="D178" s="140" t="s">
        <v>1485</v>
      </c>
      <c r="E178" s="140">
        <v>615080102</v>
      </c>
      <c r="F178" s="141">
        <v>150801</v>
      </c>
      <c r="G178" s="142" t="s">
        <v>995</v>
      </c>
      <c r="H178" s="142" t="s">
        <v>116</v>
      </c>
      <c r="I178" s="142" t="s">
        <v>15</v>
      </c>
      <c r="J178" s="142" t="s">
        <v>134</v>
      </c>
      <c r="K178" s="142" t="s">
        <v>134</v>
      </c>
      <c r="L178" s="142" t="s">
        <v>104</v>
      </c>
      <c r="M178" s="142" t="s">
        <v>47</v>
      </c>
      <c r="N178" s="141">
        <v>173021</v>
      </c>
      <c r="O178" s="142" t="s">
        <v>151</v>
      </c>
      <c r="P178" s="142" t="b">
        <v>0</v>
      </c>
      <c r="Q178" s="142" t="s">
        <v>15</v>
      </c>
      <c r="R178" s="142" t="s">
        <v>15</v>
      </c>
      <c r="S178" s="142" t="b">
        <v>0</v>
      </c>
      <c r="T178" s="140" t="s">
        <v>15</v>
      </c>
      <c r="U178" s="142" t="b">
        <v>1</v>
      </c>
    </row>
    <row r="179" spans="1:21" ht="48" x14ac:dyDescent="0.2">
      <c r="A179" s="140">
        <v>615080103</v>
      </c>
      <c r="B179" s="146" t="s">
        <v>1277</v>
      </c>
      <c r="C179" s="140" t="str">
        <f t="shared" si="2"/>
        <v>0615080103</v>
      </c>
      <c r="D179" s="140" t="s">
        <v>1486</v>
      </c>
      <c r="E179" s="140">
        <v>615080103</v>
      </c>
      <c r="F179" s="141">
        <v>150801</v>
      </c>
      <c r="G179" s="142" t="s">
        <v>150</v>
      </c>
      <c r="H179" s="142" t="s">
        <v>116</v>
      </c>
      <c r="I179" s="142" t="s">
        <v>15</v>
      </c>
      <c r="J179" s="142" t="s">
        <v>134</v>
      </c>
      <c r="K179" s="142" t="s">
        <v>134</v>
      </c>
      <c r="L179" s="142" t="s">
        <v>104</v>
      </c>
      <c r="M179" s="142" t="s">
        <v>47</v>
      </c>
      <c r="N179" s="141">
        <v>173021</v>
      </c>
      <c r="O179" s="142" t="s">
        <v>151</v>
      </c>
      <c r="P179" s="142" t="b">
        <v>0</v>
      </c>
      <c r="Q179" s="142" t="s">
        <v>15</v>
      </c>
      <c r="R179" s="142" t="s">
        <v>15</v>
      </c>
      <c r="S179" s="142" t="b">
        <v>0</v>
      </c>
      <c r="T179" s="140" t="s">
        <v>15</v>
      </c>
      <c r="U179" s="142" t="b">
        <v>1</v>
      </c>
    </row>
    <row r="180" spans="1:21" ht="48" x14ac:dyDescent="0.2">
      <c r="A180" s="140">
        <v>615080300</v>
      </c>
      <c r="B180" s="146">
        <v>0</v>
      </c>
      <c r="C180" s="140" t="str">
        <f t="shared" si="2"/>
        <v>0615080300</v>
      </c>
      <c r="D180" s="140" t="s">
        <v>1487</v>
      </c>
      <c r="E180" s="140">
        <v>615080300</v>
      </c>
      <c r="F180" s="141">
        <v>150803</v>
      </c>
      <c r="G180" s="142" t="s">
        <v>237</v>
      </c>
      <c r="H180" s="142" t="s">
        <v>163</v>
      </c>
      <c r="I180" s="142" t="s">
        <v>15</v>
      </c>
      <c r="J180" s="142" t="s">
        <v>124</v>
      </c>
      <c r="K180" s="142" t="s">
        <v>125</v>
      </c>
      <c r="L180" s="142" t="s">
        <v>104</v>
      </c>
      <c r="M180" s="142" t="s">
        <v>47</v>
      </c>
      <c r="N180" s="141">
        <v>493023</v>
      </c>
      <c r="O180" s="142" t="s">
        <v>126</v>
      </c>
      <c r="P180" s="142" t="b">
        <v>0</v>
      </c>
      <c r="Q180" s="142" t="s">
        <v>15</v>
      </c>
      <c r="R180" s="142" t="s">
        <v>15</v>
      </c>
      <c r="S180" s="142" t="b">
        <v>0</v>
      </c>
      <c r="T180" s="140" t="s">
        <v>15</v>
      </c>
      <c r="U180" s="142" t="b">
        <v>1</v>
      </c>
    </row>
    <row r="181" spans="1:21" ht="48" x14ac:dyDescent="0.2">
      <c r="A181" s="140">
        <v>615080301</v>
      </c>
      <c r="B181" s="146" t="s">
        <v>1277</v>
      </c>
      <c r="C181" s="140" t="str">
        <f t="shared" si="2"/>
        <v>0615080301</v>
      </c>
      <c r="D181" s="140" t="s">
        <v>1488</v>
      </c>
      <c r="E181" s="140">
        <v>615080301</v>
      </c>
      <c r="F181" s="141">
        <v>150803</v>
      </c>
      <c r="G181" s="142" t="s">
        <v>238</v>
      </c>
      <c r="H181" s="142" t="s">
        <v>116</v>
      </c>
      <c r="I181" s="142" t="s">
        <v>15</v>
      </c>
      <c r="J181" s="142" t="s">
        <v>124</v>
      </c>
      <c r="K181" s="142" t="s">
        <v>125</v>
      </c>
      <c r="L181" s="142" t="s">
        <v>104</v>
      </c>
      <c r="M181" s="142" t="s">
        <v>47</v>
      </c>
      <c r="N181" s="141">
        <v>492096</v>
      </c>
      <c r="O181" s="142" t="s">
        <v>239</v>
      </c>
      <c r="P181" s="142" t="b">
        <v>0</v>
      </c>
      <c r="Q181" s="142" t="s">
        <v>15</v>
      </c>
      <c r="R181" s="142" t="s">
        <v>15</v>
      </c>
      <c r="S181" s="142" t="b">
        <v>0</v>
      </c>
      <c r="T181" s="140" t="s">
        <v>15</v>
      </c>
      <c r="U181" s="142" t="b">
        <v>1</v>
      </c>
    </row>
    <row r="182" spans="1:21" ht="48" x14ac:dyDescent="0.2">
      <c r="A182" s="140">
        <v>615080302</v>
      </c>
      <c r="B182" s="146">
        <v>0</v>
      </c>
      <c r="C182" s="140" t="str">
        <f t="shared" si="2"/>
        <v>0615080302</v>
      </c>
      <c r="D182" s="140" t="s">
        <v>1489</v>
      </c>
      <c r="E182" s="140">
        <v>615080302</v>
      </c>
      <c r="F182" s="141">
        <v>150803</v>
      </c>
      <c r="G182" s="142" t="s">
        <v>663</v>
      </c>
      <c r="H182" s="142" t="s">
        <v>116</v>
      </c>
      <c r="I182" s="142" t="s">
        <v>15</v>
      </c>
      <c r="J182" s="142" t="s">
        <v>124</v>
      </c>
      <c r="K182" s="142" t="s">
        <v>125</v>
      </c>
      <c r="L182" s="142" t="s">
        <v>104</v>
      </c>
      <c r="M182" s="142" t="s">
        <v>47</v>
      </c>
      <c r="N182" s="141">
        <v>492096</v>
      </c>
      <c r="O182" s="142" t="s">
        <v>239</v>
      </c>
      <c r="P182" s="142" t="b">
        <v>0</v>
      </c>
      <c r="Q182" s="142" t="s">
        <v>15</v>
      </c>
      <c r="R182" s="142" t="s">
        <v>15</v>
      </c>
      <c r="S182" s="142" t="b">
        <v>0</v>
      </c>
      <c r="T182" s="140" t="s">
        <v>15</v>
      </c>
      <c r="U182" s="142" t="b">
        <v>1</v>
      </c>
    </row>
    <row r="183" spans="1:21" ht="64" x14ac:dyDescent="0.2">
      <c r="A183" s="140">
        <v>615080501</v>
      </c>
      <c r="B183" s="146" t="s">
        <v>1277</v>
      </c>
      <c r="C183" s="140" t="str">
        <f t="shared" si="2"/>
        <v>0615080501</v>
      </c>
      <c r="D183" s="140" t="s">
        <v>1490</v>
      </c>
      <c r="E183" s="140">
        <v>615080501</v>
      </c>
      <c r="F183" s="141">
        <v>150805</v>
      </c>
      <c r="G183" s="142" t="s">
        <v>357</v>
      </c>
      <c r="H183" s="142" t="s">
        <v>116</v>
      </c>
      <c r="I183" s="142" t="s">
        <v>15</v>
      </c>
      <c r="J183" s="142" t="s">
        <v>134</v>
      </c>
      <c r="K183" s="142" t="s">
        <v>134</v>
      </c>
      <c r="L183" s="142" t="s">
        <v>104</v>
      </c>
      <c r="M183" s="142" t="s">
        <v>47</v>
      </c>
      <c r="N183" s="141">
        <v>514012</v>
      </c>
      <c r="O183" s="142" t="s">
        <v>358</v>
      </c>
      <c r="P183" s="142" t="b">
        <v>0</v>
      </c>
      <c r="Q183" s="142" t="s">
        <v>15</v>
      </c>
      <c r="R183" s="142" t="s">
        <v>15</v>
      </c>
      <c r="S183" s="142" t="b">
        <v>0</v>
      </c>
      <c r="T183" s="140" t="s">
        <v>15</v>
      </c>
      <c r="U183" s="142" t="b">
        <v>1</v>
      </c>
    </row>
    <row r="184" spans="1:21" ht="32" x14ac:dyDescent="0.2">
      <c r="A184" s="140">
        <v>615080503</v>
      </c>
      <c r="B184" s="146">
        <v>0</v>
      </c>
      <c r="C184" s="140" t="str">
        <f t="shared" si="2"/>
        <v>0615080503</v>
      </c>
      <c r="D184" s="140" t="s">
        <v>1491</v>
      </c>
      <c r="E184" s="140">
        <v>615080503</v>
      </c>
      <c r="F184" s="141">
        <v>150805</v>
      </c>
      <c r="G184" s="142" t="s">
        <v>826</v>
      </c>
      <c r="H184" s="142" t="s">
        <v>116</v>
      </c>
      <c r="I184" s="142" t="s">
        <v>15</v>
      </c>
      <c r="J184" s="142" t="s">
        <v>134</v>
      </c>
      <c r="K184" s="142" t="s">
        <v>134</v>
      </c>
      <c r="L184" s="142" t="s">
        <v>104</v>
      </c>
      <c r="M184" s="142" t="s">
        <v>47</v>
      </c>
      <c r="N184" s="141">
        <v>271021</v>
      </c>
      <c r="O184" s="142" t="s">
        <v>382</v>
      </c>
      <c r="P184" s="142" t="b">
        <v>0</v>
      </c>
      <c r="Q184" s="142" t="s">
        <v>15</v>
      </c>
      <c r="R184" s="142" t="s">
        <v>15</v>
      </c>
      <c r="S184" s="142" t="b">
        <v>0</v>
      </c>
      <c r="T184" s="140" t="s">
        <v>15</v>
      </c>
      <c r="U184" s="142" t="b">
        <v>1</v>
      </c>
    </row>
    <row r="185" spans="1:21" ht="32" x14ac:dyDescent="0.2">
      <c r="A185" s="140">
        <v>615100103</v>
      </c>
      <c r="B185" s="146" t="s">
        <v>1277</v>
      </c>
      <c r="C185" s="140" t="str">
        <f t="shared" si="2"/>
        <v>0615100103</v>
      </c>
      <c r="D185" s="140" t="s">
        <v>1492</v>
      </c>
      <c r="E185" s="140">
        <v>615100103</v>
      </c>
      <c r="F185" s="141">
        <v>151001</v>
      </c>
      <c r="G185" s="142" t="s">
        <v>292</v>
      </c>
      <c r="H185" s="142" t="s">
        <v>116</v>
      </c>
      <c r="I185" s="142" t="s">
        <v>15</v>
      </c>
      <c r="J185" s="142" t="s">
        <v>141</v>
      </c>
      <c r="K185" s="142" t="s">
        <v>142</v>
      </c>
      <c r="L185" s="142" t="s">
        <v>104</v>
      </c>
      <c r="M185" s="142" t="s">
        <v>47</v>
      </c>
      <c r="N185" s="141">
        <v>119021</v>
      </c>
      <c r="O185" s="142" t="s">
        <v>293</v>
      </c>
      <c r="P185" s="142" t="b">
        <v>0</v>
      </c>
      <c r="Q185" s="142" t="s">
        <v>15</v>
      </c>
      <c r="R185" s="142" t="s">
        <v>15</v>
      </c>
      <c r="S185" s="142" t="b">
        <v>0</v>
      </c>
      <c r="T185" s="140" t="s">
        <v>15</v>
      </c>
      <c r="U185" s="142" t="b">
        <v>1</v>
      </c>
    </row>
    <row r="186" spans="1:21" ht="32" x14ac:dyDescent="0.2">
      <c r="A186" s="140">
        <v>615130100</v>
      </c>
      <c r="B186" s="146">
        <v>0</v>
      </c>
      <c r="C186" s="140" t="str">
        <f t="shared" si="2"/>
        <v>0615130100</v>
      </c>
      <c r="D186" s="140" t="s">
        <v>1493</v>
      </c>
      <c r="E186" s="140">
        <v>615130100</v>
      </c>
      <c r="F186" s="141">
        <v>151301</v>
      </c>
      <c r="G186" s="142" t="s">
        <v>518</v>
      </c>
      <c r="H186" s="142" t="s">
        <v>94</v>
      </c>
      <c r="I186" s="142" t="s">
        <v>519</v>
      </c>
      <c r="J186" s="142" t="s">
        <v>141</v>
      </c>
      <c r="K186" s="142" t="s">
        <v>142</v>
      </c>
      <c r="L186" s="142" t="s">
        <v>104</v>
      </c>
      <c r="M186" s="142" t="s">
        <v>47</v>
      </c>
      <c r="N186" s="141">
        <v>173011</v>
      </c>
      <c r="O186" s="142" t="s">
        <v>143</v>
      </c>
      <c r="P186" s="142" t="b">
        <v>0</v>
      </c>
      <c r="Q186" s="142" t="s">
        <v>15</v>
      </c>
      <c r="R186" s="142" t="s">
        <v>15</v>
      </c>
      <c r="S186" s="142" t="b">
        <v>0</v>
      </c>
      <c r="T186" s="140" t="s">
        <v>15</v>
      </c>
      <c r="U186" s="142" t="b">
        <v>1</v>
      </c>
    </row>
    <row r="187" spans="1:21" ht="32" x14ac:dyDescent="0.2">
      <c r="A187" s="140">
        <v>615130200</v>
      </c>
      <c r="B187" s="146" t="s">
        <v>1277</v>
      </c>
      <c r="C187" s="140" t="str">
        <f t="shared" si="2"/>
        <v>0615130200</v>
      </c>
      <c r="D187" s="140" t="s">
        <v>1494</v>
      </c>
      <c r="E187" s="140">
        <v>615130101</v>
      </c>
      <c r="F187" s="141">
        <v>151302</v>
      </c>
      <c r="G187" s="142" t="s">
        <v>140</v>
      </c>
      <c r="H187" s="142" t="s">
        <v>116</v>
      </c>
      <c r="I187" s="142" t="s">
        <v>15</v>
      </c>
      <c r="J187" s="142" t="s">
        <v>141</v>
      </c>
      <c r="K187" s="142" t="s">
        <v>142</v>
      </c>
      <c r="L187" s="142" t="s">
        <v>104</v>
      </c>
      <c r="M187" s="142" t="s">
        <v>47</v>
      </c>
      <c r="N187" s="141">
        <v>173011</v>
      </c>
      <c r="O187" s="142" t="s">
        <v>143</v>
      </c>
      <c r="P187" s="142" t="b">
        <v>0</v>
      </c>
      <c r="Q187" s="142" t="s">
        <v>15</v>
      </c>
      <c r="R187" s="142" t="s">
        <v>15</v>
      </c>
      <c r="S187" s="142" t="b">
        <v>0</v>
      </c>
      <c r="T187" s="140" t="s">
        <v>15</v>
      </c>
      <c r="U187" s="142" t="b">
        <v>1</v>
      </c>
    </row>
    <row r="188" spans="1:21" ht="32" x14ac:dyDescent="0.2">
      <c r="A188" s="140">
        <v>615130204</v>
      </c>
      <c r="B188" s="146">
        <v>0</v>
      </c>
      <c r="C188" s="140" t="str">
        <f t="shared" si="2"/>
        <v>0615130204</v>
      </c>
      <c r="D188" s="140" t="s">
        <v>1495</v>
      </c>
      <c r="E188" s="140">
        <v>615130204</v>
      </c>
      <c r="F188" s="141">
        <v>151302</v>
      </c>
      <c r="G188" s="142" t="s">
        <v>405</v>
      </c>
      <c r="H188" s="142" t="s">
        <v>116</v>
      </c>
      <c r="I188" s="142" t="s">
        <v>15</v>
      </c>
      <c r="J188" s="142" t="s">
        <v>141</v>
      </c>
      <c r="K188" s="142" t="s">
        <v>142</v>
      </c>
      <c r="L188" s="142" t="s">
        <v>104</v>
      </c>
      <c r="M188" s="142" t="s">
        <v>47</v>
      </c>
      <c r="N188" s="141">
        <v>173011</v>
      </c>
      <c r="O188" s="142" t="s">
        <v>143</v>
      </c>
      <c r="P188" s="142" t="b">
        <v>0</v>
      </c>
      <c r="Q188" s="142" t="s">
        <v>15</v>
      </c>
      <c r="R188" s="142" t="s">
        <v>15</v>
      </c>
      <c r="S188" s="142" t="b">
        <v>0</v>
      </c>
      <c r="T188" s="140" t="s">
        <v>15</v>
      </c>
      <c r="U188" s="142" t="b">
        <v>1</v>
      </c>
    </row>
    <row r="189" spans="1:21" ht="32" x14ac:dyDescent="0.2">
      <c r="A189" s="140">
        <v>615130205</v>
      </c>
      <c r="B189" s="146" t="s">
        <v>1277</v>
      </c>
      <c r="C189" s="140" t="str">
        <f t="shared" si="2"/>
        <v>0615130205</v>
      </c>
      <c r="D189" s="140" t="s">
        <v>1496</v>
      </c>
      <c r="E189" s="140">
        <v>615130113</v>
      </c>
      <c r="F189" s="141">
        <v>151302</v>
      </c>
      <c r="G189" s="142" t="s">
        <v>389</v>
      </c>
      <c r="H189" s="142" t="s">
        <v>94</v>
      </c>
      <c r="I189" s="142" t="s">
        <v>390</v>
      </c>
      <c r="J189" s="142" t="s">
        <v>141</v>
      </c>
      <c r="K189" s="142" t="s">
        <v>142</v>
      </c>
      <c r="L189" s="142" t="s">
        <v>104</v>
      </c>
      <c r="M189" s="142" t="s">
        <v>47</v>
      </c>
      <c r="N189" s="141">
        <v>173011</v>
      </c>
      <c r="O189" s="142" t="s">
        <v>143</v>
      </c>
      <c r="P189" s="142" t="b">
        <v>0</v>
      </c>
      <c r="Q189" s="142" t="s">
        <v>15</v>
      </c>
      <c r="R189" s="142" t="s">
        <v>15</v>
      </c>
      <c r="S189" s="142" t="b">
        <v>0</v>
      </c>
      <c r="T189" s="140" t="s">
        <v>15</v>
      </c>
      <c r="U189" s="142" t="b">
        <v>1</v>
      </c>
    </row>
    <row r="190" spans="1:21" ht="48" x14ac:dyDescent="0.2">
      <c r="A190" s="140">
        <v>615130211</v>
      </c>
      <c r="B190" s="146">
        <v>0</v>
      </c>
      <c r="C190" s="140" t="str">
        <f t="shared" si="2"/>
        <v>0615130211</v>
      </c>
      <c r="D190" s="140" t="s">
        <v>1497</v>
      </c>
      <c r="E190" s="140">
        <v>615000012</v>
      </c>
      <c r="F190" s="141">
        <v>151302</v>
      </c>
      <c r="G190" s="142" t="s">
        <v>949</v>
      </c>
      <c r="H190" s="142" t="s">
        <v>116</v>
      </c>
      <c r="I190" s="142" t="s">
        <v>15</v>
      </c>
      <c r="J190" s="142" t="s">
        <v>134</v>
      </c>
      <c r="K190" s="142" t="s">
        <v>134</v>
      </c>
      <c r="L190" s="142" t="s">
        <v>104</v>
      </c>
      <c r="M190" s="142" t="s">
        <v>47</v>
      </c>
      <c r="N190" s="141">
        <v>173029</v>
      </c>
      <c r="O190" s="142" t="s">
        <v>201</v>
      </c>
      <c r="P190" s="142" t="b">
        <v>0</v>
      </c>
      <c r="Q190" s="142" t="s">
        <v>15</v>
      </c>
      <c r="R190" s="142" t="s">
        <v>15</v>
      </c>
      <c r="S190" s="142" t="b">
        <v>0</v>
      </c>
      <c r="T190" s="140" t="s">
        <v>15</v>
      </c>
      <c r="U190" s="142" t="b">
        <v>1</v>
      </c>
    </row>
    <row r="191" spans="1:21" ht="32" x14ac:dyDescent="0.2">
      <c r="A191" s="140">
        <v>615130304</v>
      </c>
      <c r="B191" s="146" t="s">
        <v>1277</v>
      </c>
      <c r="C191" s="140" t="str">
        <f t="shared" si="2"/>
        <v>0615130304</v>
      </c>
      <c r="D191" s="140" t="s">
        <v>1498</v>
      </c>
      <c r="E191" s="140">
        <v>615130304</v>
      </c>
      <c r="F191" s="141">
        <v>151303</v>
      </c>
      <c r="G191" s="142" t="s">
        <v>403</v>
      </c>
      <c r="H191" s="142" t="s">
        <v>116</v>
      </c>
      <c r="I191" s="142" t="s">
        <v>15</v>
      </c>
      <c r="J191" s="142" t="s">
        <v>134</v>
      </c>
      <c r="K191" s="142" t="s">
        <v>134</v>
      </c>
      <c r="L191" s="142" t="s">
        <v>104</v>
      </c>
      <c r="M191" s="142" t="s">
        <v>47</v>
      </c>
      <c r="N191" s="141">
        <v>173026</v>
      </c>
      <c r="O191" s="142" t="s">
        <v>404</v>
      </c>
      <c r="P191" s="142" t="b">
        <v>0</v>
      </c>
      <c r="Q191" s="142" t="s">
        <v>15</v>
      </c>
      <c r="R191" s="142" t="s">
        <v>15</v>
      </c>
      <c r="S191" s="142" t="b">
        <v>0</v>
      </c>
      <c r="T191" s="140" t="s">
        <v>15</v>
      </c>
      <c r="U191" s="142" t="b">
        <v>1</v>
      </c>
    </row>
    <row r="192" spans="1:21" ht="64" x14ac:dyDescent="0.2">
      <c r="A192" s="140">
        <v>615170100</v>
      </c>
      <c r="B192" s="146">
        <v>0</v>
      </c>
      <c r="C192" s="140" t="str">
        <f t="shared" si="2"/>
        <v>0615170100</v>
      </c>
      <c r="D192" s="140" t="s">
        <v>1499</v>
      </c>
      <c r="E192" s="140">
        <v>615050304</v>
      </c>
      <c r="F192" s="141">
        <v>151701</v>
      </c>
      <c r="G192" s="142" t="s">
        <v>172</v>
      </c>
      <c r="H192" s="142" t="s">
        <v>116</v>
      </c>
      <c r="I192" s="142" t="s">
        <v>15</v>
      </c>
      <c r="J192" s="142" t="s">
        <v>173</v>
      </c>
      <c r="K192" s="142" t="s">
        <v>134</v>
      </c>
      <c r="L192" s="142" t="s">
        <v>104</v>
      </c>
      <c r="M192" s="142" t="s">
        <v>47</v>
      </c>
      <c r="N192" s="141">
        <v>492095</v>
      </c>
      <c r="O192" s="142" t="s">
        <v>174</v>
      </c>
      <c r="P192" s="142" t="b">
        <v>0</v>
      </c>
      <c r="Q192" s="142" t="s">
        <v>15</v>
      </c>
      <c r="R192" s="142" t="s">
        <v>15</v>
      </c>
      <c r="S192" s="142" t="b">
        <v>0</v>
      </c>
      <c r="T192" s="140" t="s">
        <v>15</v>
      </c>
      <c r="U192" s="142" t="b">
        <v>1</v>
      </c>
    </row>
    <row r="193" spans="1:21" ht="48" x14ac:dyDescent="0.2">
      <c r="A193" s="140">
        <v>615170101</v>
      </c>
      <c r="B193" s="146" t="s">
        <v>1277</v>
      </c>
      <c r="C193" s="140" t="str">
        <f t="shared" si="2"/>
        <v>0615170101</v>
      </c>
      <c r="D193" s="140" t="s">
        <v>1500</v>
      </c>
      <c r="E193" s="140">
        <v>615050303</v>
      </c>
      <c r="F193" s="141">
        <v>151701</v>
      </c>
      <c r="G193" s="142" t="s">
        <v>175</v>
      </c>
      <c r="H193" s="142" t="s">
        <v>116</v>
      </c>
      <c r="I193" s="142" t="s">
        <v>15</v>
      </c>
      <c r="J193" s="142" t="s">
        <v>134</v>
      </c>
      <c r="K193" s="142" t="s">
        <v>134</v>
      </c>
      <c r="L193" s="142" t="s">
        <v>104</v>
      </c>
      <c r="M193" s="142" t="s">
        <v>47</v>
      </c>
      <c r="N193" s="141">
        <v>173023</v>
      </c>
      <c r="O193" s="142" t="s">
        <v>176</v>
      </c>
      <c r="P193" s="142" t="b">
        <v>0</v>
      </c>
      <c r="Q193" s="142" t="s">
        <v>15</v>
      </c>
      <c r="R193" s="142" t="s">
        <v>15</v>
      </c>
      <c r="S193" s="142" t="b">
        <v>0</v>
      </c>
      <c r="T193" s="140" t="s">
        <v>15</v>
      </c>
      <c r="U193" s="142" t="b">
        <v>1</v>
      </c>
    </row>
    <row r="194" spans="1:21" ht="48" x14ac:dyDescent="0.2">
      <c r="A194" s="140">
        <v>615170300</v>
      </c>
      <c r="B194" s="146">
        <v>0</v>
      </c>
      <c r="C194" s="140" t="str">
        <f t="shared" si="2"/>
        <v>0615170300</v>
      </c>
      <c r="D194" s="140" t="s">
        <v>1501</v>
      </c>
      <c r="E194" s="140">
        <v>615050502</v>
      </c>
      <c r="F194" s="141">
        <v>151703</v>
      </c>
      <c r="G194" s="142" t="s">
        <v>986</v>
      </c>
      <c r="H194" s="142" t="s">
        <v>94</v>
      </c>
      <c r="I194" s="142" t="s">
        <v>987</v>
      </c>
      <c r="J194" s="142" t="s">
        <v>173</v>
      </c>
      <c r="K194" s="142" t="s">
        <v>134</v>
      </c>
      <c r="L194" s="142" t="s">
        <v>104</v>
      </c>
      <c r="M194" s="142" t="s">
        <v>47</v>
      </c>
      <c r="N194" s="141">
        <v>472231</v>
      </c>
      <c r="O194" s="142" t="s">
        <v>985</v>
      </c>
      <c r="P194" s="142" t="b">
        <v>0</v>
      </c>
      <c r="Q194" s="142" t="s">
        <v>15</v>
      </c>
      <c r="R194" s="142" t="s">
        <v>15</v>
      </c>
      <c r="S194" s="142" t="b">
        <v>0</v>
      </c>
      <c r="T194" s="140" t="s">
        <v>15</v>
      </c>
      <c r="U194" s="142" t="b">
        <v>1</v>
      </c>
    </row>
    <row r="195" spans="1:21" ht="48" x14ac:dyDescent="0.2">
      <c r="A195" s="140">
        <v>615170301</v>
      </c>
      <c r="B195" s="146" t="s">
        <v>1277</v>
      </c>
      <c r="C195" s="140" t="str">
        <f t="shared" si="2"/>
        <v>0615170301</v>
      </c>
      <c r="D195" s="140" t="s">
        <v>1502</v>
      </c>
      <c r="E195" s="140">
        <v>615050517</v>
      </c>
      <c r="F195" s="141">
        <v>151703</v>
      </c>
      <c r="G195" s="142" t="s">
        <v>982</v>
      </c>
      <c r="H195" s="142" t="s">
        <v>116</v>
      </c>
      <c r="I195" s="142" t="s">
        <v>15</v>
      </c>
      <c r="J195" s="142" t="s">
        <v>134</v>
      </c>
      <c r="K195" s="142" t="s">
        <v>134</v>
      </c>
      <c r="L195" s="142" t="s">
        <v>104</v>
      </c>
      <c r="M195" s="142" t="s">
        <v>47</v>
      </c>
      <c r="N195" s="141">
        <v>173023</v>
      </c>
      <c r="O195" s="142" t="s">
        <v>176</v>
      </c>
      <c r="P195" s="142" t="b">
        <v>0</v>
      </c>
      <c r="Q195" s="142" t="s">
        <v>15</v>
      </c>
      <c r="R195" s="142" t="s">
        <v>15</v>
      </c>
      <c r="S195" s="142" t="b">
        <v>0</v>
      </c>
      <c r="T195" s="140" t="s">
        <v>15</v>
      </c>
      <c r="U195" s="142" t="b">
        <v>1</v>
      </c>
    </row>
    <row r="196" spans="1:21" ht="32" x14ac:dyDescent="0.2">
      <c r="A196" s="140">
        <v>630330106</v>
      </c>
      <c r="B196" s="146">
        <v>0</v>
      </c>
      <c r="C196" s="140" t="str">
        <f t="shared" ref="C196:C259" si="3">CONCATENATE(B196,A196)</f>
        <v>0630330106</v>
      </c>
      <c r="D196" s="140" t="s">
        <v>1503</v>
      </c>
      <c r="E196" s="140">
        <v>630330106</v>
      </c>
      <c r="F196" s="141">
        <v>303301</v>
      </c>
      <c r="G196" s="142" t="s">
        <v>1003</v>
      </c>
      <c r="H196" s="142" t="s">
        <v>116</v>
      </c>
      <c r="I196" s="142" t="s">
        <v>15</v>
      </c>
      <c r="J196" s="142" t="s">
        <v>141</v>
      </c>
      <c r="K196" s="142" t="s">
        <v>142</v>
      </c>
      <c r="L196" s="142" t="s">
        <v>104</v>
      </c>
      <c r="M196" s="142" t="s">
        <v>105</v>
      </c>
      <c r="N196" s="141">
        <v>173011</v>
      </c>
      <c r="O196" s="142" t="s">
        <v>143</v>
      </c>
      <c r="P196" s="142" t="b">
        <v>0</v>
      </c>
      <c r="Q196" s="142" t="s">
        <v>15</v>
      </c>
      <c r="R196" s="142" t="s">
        <v>15</v>
      </c>
      <c r="S196" s="142" t="b">
        <v>0</v>
      </c>
      <c r="T196" s="140" t="s">
        <v>15</v>
      </c>
      <c r="U196" s="142" t="b">
        <v>1</v>
      </c>
    </row>
    <row r="197" spans="1:21" ht="16" x14ac:dyDescent="0.2">
      <c r="A197" s="140">
        <v>641010105</v>
      </c>
      <c r="B197" s="146" t="s">
        <v>1277</v>
      </c>
      <c r="C197" s="140" t="str">
        <f t="shared" si="3"/>
        <v>0641010105</v>
      </c>
      <c r="D197" s="140" t="s">
        <v>1504</v>
      </c>
      <c r="E197" s="140">
        <v>641010105</v>
      </c>
      <c r="F197" s="141">
        <v>410101</v>
      </c>
      <c r="G197" s="142" t="s">
        <v>841</v>
      </c>
      <c r="H197" s="142" t="s">
        <v>116</v>
      </c>
      <c r="I197" s="142" t="s">
        <v>15</v>
      </c>
      <c r="J197" s="142" t="s">
        <v>134</v>
      </c>
      <c r="K197" s="142" t="s">
        <v>134</v>
      </c>
      <c r="L197" s="142" t="s">
        <v>104</v>
      </c>
      <c r="M197" s="142" t="s">
        <v>105</v>
      </c>
      <c r="N197" s="141">
        <v>194021</v>
      </c>
      <c r="O197" s="142" t="s">
        <v>842</v>
      </c>
      <c r="P197" s="142" t="b">
        <v>0</v>
      </c>
      <c r="Q197" s="142" t="s">
        <v>15</v>
      </c>
      <c r="R197" s="142" t="s">
        <v>15</v>
      </c>
      <c r="S197" s="142" t="b">
        <v>0</v>
      </c>
      <c r="T197" s="140" t="s">
        <v>15</v>
      </c>
      <c r="U197" s="142" t="b">
        <v>1</v>
      </c>
    </row>
    <row r="198" spans="1:21" ht="32" x14ac:dyDescent="0.2">
      <c r="A198" s="140">
        <v>641030101</v>
      </c>
      <c r="B198" s="146">
        <v>0</v>
      </c>
      <c r="C198" s="140" t="str">
        <f t="shared" si="3"/>
        <v>0641030101</v>
      </c>
      <c r="D198" s="140" t="s">
        <v>1505</v>
      </c>
      <c r="E198" s="140">
        <v>641030101</v>
      </c>
      <c r="F198" s="141">
        <v>410301</v>
      </c>
      <c r="G198" s="142" t="s">
        <v>345</v>
      </c>
      <c r="H198" s="142" t="s">
        <v>116</v>
      </c>
      <c r="I198" s="142" t="s">
        <v>15</v>
      </c>
      <c r="J198" s="142" t="s">
        <v>134</v>
      </c>
      <c r="K198" s="142" t="s">
        <v>134</v>
      </c>
      <c r="L198" s="142" t="s">
        <v>104</v>
      </c>
      <c r="M198" s="142" t="s">
        <v>105</v>
      </c>
      <c r="N198" s="141">
        <v>194031</v>
      </c>
      <c r="O198" s="142" t="s">
        <v>346</v>
      </c>
      <c r="P198" s="142" t="b">
        <v>0</v>
      </c>
      <c r="Q198" s="142" t="s">
        <v>15</v>
      </c>
      <c r="R198" s="142" t="s">
        <v>15</v>
      </c>
      <c r="S198" s="142" t="b">
        <v>0</v>
      </c>
      <c r="T198" s="140" t="s">
        <v>15</v>
      </c>
      <c r="U198" s="142" t="b">
        <v>1</v>
      </c>
    </row>
    <row r="199" spans="1:21" ht="32" x14ac:dyDescent="0.2">
      <c r="A199" s="140">
        <v>641030102</v>
      </c>
      <c r="B199" s="146" t="s">
        <v>1277</v>
      </c>
      <c r="C199" s="140" t="str">
        <f t="shared" si="3"/>
        <v>0641030102</v>
      </c>
      <c r="D199" s="140" t="s">
        <v>1506</v>
      </c>
      <c r="E199" s="140">
        <v>641030102</v>
      </c>
      <c r="F199" s="141">
        <v>410301</v>
      </c>
      <c r="G199" s="142" t="s">
        <v>972</v>
      </c>
      <c r="H199" s="142" t="s">
        <v>116</v>
      </c>
      <c r="I199" s="142" t="s">
        <v>15</v>
      </c>
      <c r="J199" s="142" t="s">
        <v>134</v>
      </c>
      <c r="K199" s="142" t="s">
        <v>134</v>
      </c>
      <c r="L199" s="142" t="s">
        <v>104</v>
      </c>
      <c r="M199" s="142" t="s">
        <v>105</v>
      </c>
      <c r="N199" s="141">
        <v>194031</v>
      </c>
      <c r="O199" s="142" t="s">
        <v>346</v>
      </c>
      <c r="P199" s="142" t="b">
        <v>0</v>
      </c>
      <c r="Q199" s="142" t="s">
        <v>15</v>
      </c>
      <c r="R199" s="142" t="s">
        <v>15</v>
      </c>
      <c r="S199" s="142" t="b">
        <v>0</v>
      </c>
      <c r="T199" s="140" t="s">
        <v>15</v>
      </c>
      <c r="U199" s="142" t="b">
        <v>1</v>
      </c>
    </row>
    <row r="200" spans="1:21" ht="32" x14ac:dyDescent="0.2">
      <c r="A200" s="140">
        <v>646010103</v>
      </c>
      <c r="B200" s="146">
        <v>0</v>
      </c>
      <c r="C200" s="140" t="str">
        <f t="shared" si="3"/>
        <v>0646010103</v>
      </c>
      <c r="D200" s="140" t="s">
        <v>1507</v>
      </c>
      <c r="E200" s="140">
        <v>646010103</v>
      </c>
      <c r="F200" s="141">
        <v>460101</v>
      </c>
      <c r="G200" s="142" t="s">
        <v>283</v>
      </c>
      <c r="H200" s="142" t="s">
        <v>94</v>
      </c>
      <c r="I200" s="142" t="s">
        <v>284</v>
      </c>
      <c r="J200" s="142" t="s">
        <v>141</v>
      </c>
      <c r="K200" s="142" t="s">
        <v>142</v>
      </c>
      <c r="L200" s="142" t="s">
        <v>104</v>
      </c>
      <c r="M200" s="142" t="s">
        <v>47</v>
      </c>
      <c r="N200" s="141">
        <v>472021</v>
      </c>
      <c r="O200" s="142" t="s">
        <v>285</v>
      </c>
      <c r="P200" s="142" t="b">
        <v>0</v>
      </c>
      <c r="Q200" s="142" t="s">
        <v>15</v>
      </c>
      <c r="R200" s="142" t="s">
        <v>15</v>
      </c>
      <c r="S200" s="142" t="b">
        <v>0</v>
      </c>
      <c r="T200" s="140" t="s">
        <v>15</v>
      </c>
      <c r="U200" s="142" t="b">
        <v>1</v>
      </c>
    </row>
    <row r="201" spans="1:21" ht="32" x14ac:dyDescent="0.2">
      <c r="A201" s="140">
        <v>646020117</v>
      </c>
      <c r="B201" s="146" t="s">
        <v>1277</v>
      </c>
      <c r="C201" s="140" t="str">
        <f t="shared" si="3"/>
        <v>0646020117</v>
      </c>
      <c r="D201" s="140" t="s">
        <v>1508</v>
      </c>
      <c r="E201" s="140">
        <v>646020117</v>
      </c>
      <c r="F201" s="141">
        <v>460201</v>
      </c>
      <c r="G201" s="142" t="s">
        <v>337</v>
      </c>
      <c r="H201" s="142" t="s">
        <v>94</v>
      </c>
      <c r="I201" s="142" t="s">
        <v>338</v>
      </c>
      <c r="J201" s="142" t="s">
        <v>141</v>
      </c>
      <c r="K201" s="142" t="s">
        <v>142</v>
      </c>
      <c r="L201" s="142" t="s">
        <v>104</v>
      </c>
      <c r="M201" s="142" t="s">
        <v>47</v>
      </c>
      <c r="N201" s="141">
        <v>472031</v>
      </c>
      <c r="O201" s="142" t="s">
        <v>339</v>
      </c>
      <c r="P201" s="142" t="b">
        <v>0</v>
      </c>
      <c r="Q201" s="142" t="s">
        <v>15</v>
      </c>
      <c r="R201" s="142" t="s">
        <v>15</v>
      </c>
      <c r="S201" s="142" t="b">
        <v>0</v>
      </c>
      <c r="T201" s="140" t="s">
        <v>15</v>
      </c>
      <c r="U201" s="142" t="b">
        <v>1</v>
      </c>
    </row>
    <row r="202" spans="1:21" ht="32" x14ac:dyDescent="0.2">
      <c r="A202" s="140">
        <v>646030202</v>
      </c>
      <c r="B202" s="146">
        <v>0</v>
      </c>
      <c r="C202" s="140" t="str">
        <f t="shared" si="3"/>
        <v>0646030202</v>
      </c>
      <c r="D202" s="140" t="s">
        <v>1509</v>
      </c>
      <c r="E202" s="140">
        <v>646030202</v>
      </c>
      <c r="F202" s="141">
        <v>460302</v>
      </c>
      <c r="G202" s="142" t="s">
        <v>567</v>
      </c>
      <c r="H202" s="142" t="s">
        <v>94</v>
      </c>
      <c r="I202" s="142" t="s">
        <v>568</v>
      </c>
      <c r="J202" s="142" t="s">
        <v>141</v>
      </c>
      <c r="K202" s="142" t="s">
        <v>142</v>
      </c>
      <c r="L202" s="142" t="s">
        <v>104</v>
      </c>
      <c r="M202" s="142" t="s">
        <v>47</v>
      </c>
      <c r="N202" s="141">
        <v>472111</v>
      </c>
      <c r="O202" s="142" t="s">
        <v>550</v>
      </c>
      <c r="P202" s="142" t="b">
        <v>0</v>
      </c>
      <c r="Q202" s="142" t="s">
        <v>15</v>
      </c>
      <c r="R202" s="142" t="s">
        <v>15</v>
      </c>
      <c r="S202" s="142" t="b">
        <v>0</v>
      </c>
      <c r="T202" s="140" t="s">
        <v>15</v>
      </c>
      <c r="U202" s="142" t="b">
        <v>1</v>
      </c>
    </row>
    <row r="203" spans="1:21" ht="32" x14ac:dyDescent="0.2">
      <c r="A203" s="140">
        <v>646030204</v>
      </c>
      <c r="B203" s="146" t="s">
        <v>1277</v>
      </c>
      <c r="C203" s="140" t="str">
        <f t="shared" si="3"/>
        <v>0646030204</v>
      </c>
      <c r="D203" s="140" t="s">
        <v>1510</v>
      </c>
      <c r="E203" s="140">
        <v>646030204</v>
      </c>
      <c r="F203" s="141">
        <v>460302</v>
      </c>
      <c r="G203" s="142" t="s">
        <v>563</v>
      </c>
      <c r="H203" s="142" t="s">
        <v>94</v>
      </c>
      <c r="I203" s="142" t="s">
        <v>564</v>
      </c>
      <c r="J203" s="142" t="s">
        <v>141</v>
      </c>
      <c r="K203" s="142" t="s">
        <v>142</v>
      </c>
      <c r="L203" s="142" t="s">
        <v>104</v>
      </c>
      <c r="M203" s="142" t="s">
        <v>47</v>
      </c>
      <c r="N203" s="141">
        <v>472111</v>
      </c>
      <c r="O203" s="142" t="s">
        <v>550</v>
      </c>
      <c r="P203" s="142" t="b">
        <v>0</v>
      </c>
      <c r="Q203" s="142" t="s">
        <v>15</v>
      </c>
      <c r="R203" s="142" t="s">
        <v>15</v>
      </c>
      <c r="S203" s="142" t="b">
        <v>0</v>
      </c>
      <c r="T203" s="140" t="s">
        <v>15</v>
      </c>
      <c r="U203" s="142" t="b">
        <v>1</v>
      </c>
    </row>
    <row r="204" spans="1:21" ht="32" x14ac:dyDescent="0.2">
      <c r="A204" s="140">
        <v>646030301</v>
      </c>
      <c r="B204" s="146">
        <v>0</v>
      </c>
      <c r="C204" s="140" t="str">
        <f t="shared" si="3"/>
        <v>0646030301</v>
      </c>
      <c r="D204" s="140" t="s">
        <v>1511</v>
      </c>
      <c r="E204" s="140">
        <v>646030301</v>
      </c>
      <c r="F204" s="141">
        <v>460303</v>
      </c>
      <c r="G204" s="142" t="s">
        <v>560</v>
      </c>
      <c r="H204" s="142" t="s">
        <v>116</v>
      </c>
      <c r="I204" s="142" t="s">
        <v>15</v>
      </c>
      <c r="J204" s="142" t="s">
        <v>173</v>
      </c>
      <c r="K204" s="142" t="s">
        <v>142</v>
      </c>
      <c r="L204" s="142" t="s">
        <v>104</v>
      </c>
      <c r="M204" s="142" t="s">
        <v>47</v>
      </c>
      <c r="N204" s="141">
        <v>499051</v>
      </c>
      <c r="O204" s="142" t="s">
        <v>554</v>
      </c>
      <c r="P204" s="142" t="b">
        <v>0</v>
      </c>
      <c r="Q204" s="142" t="s">
        <v>15</v>
      </c>
      <c r="R204" s="142" t="s">
        <v>15</v>
      </c>
      <c r="S204" s="142" t="b">
        <v>0</v>
      </c>
      <c r="T204" s="140" t="s">
        <v>15</v>
      </c>
      <c r="U204" s="142" t="b">
        <v>1</v>
      </c>
    </row>
    <row r="205" spans="1:21" ht="32" x14ac:dyDescent="0.2">
      <c r="A205" s="140">
        <v>646030302</v>
      </c>
      <c r="B205" s="146" t="s">
        <v>1277</v>
      </c>
      <c r="C205" s="140" t="str">
        <f t="shared" si="3"/>
        <v>0646030302</v>
      </c>
      <c r="D205" s="140" t="s">
        <v>1512</v>
      </c>
      <c r="E205" s="140">
        <v>646030302</v>
      </c>
      <c r="F205" s="141">
        <v>460303</v>
      </c>
      <c r="G205" s="142" t="s">
        <v>557</v>
      </c>
      <c r="H205" s="142" t="s">
        <v>94</v>
      </c>
      <c r="I205" s="142" t="s">
        <v>558</v>
      </c>
      <c r="J205" s="142" t="s">
        <v>173</v>
      </c>
      <c r="K205" s="142" t="s">
        <v>142</v>
      </c>
      <c r="L205" s="142" t="s">
        <v>104</v>
      </c>
      <c r="M205" s="142" t="s">
        <v>47</v>
      </c>
      <c r="N205" s="141">
        <v>499051</v>
      </c>
      <c r="O205" s="142" t="s">
        <v>554</v>
      </c>
      <c r="P205" s="142" t="b">
        <v>0</v>
      </c>
      <c r="Q205" s="142" t="s">
        <v>15</v>
      </c>
      <c r="R205" s="142" t="s">
        <v>15</v>
      </c>
      <c r="S205" s="142" t="b">
        <v>0</v>
      </c>
      <c r="T205" s="140">
        <v>646030300</v>
      </c>
      <c r="U205" s="142" t="b">
        <v>1</v>
      </c>
    </row>
    <row r="206" spans="1:21" ht="32" x14ac:dyDescent="0.2">
      <c r="A206" s="140">
        <v>646030303</v>
      </c>
      <c r="B206" s="146">
        <v>0</v>
      </c>
      <c r="C206" s="140" t="str">
        <f t="shared" si="3"/>
        <v>0646030303</v>
      </c>
      <c r="D206" s="140" t="s">
        <v>1513</v>
      </c>
      <c r="E206" s="140">
        <v>646030103</v>
      </c>
      <c r="F206" s="141">
        <v>460303</v>
      </c>
      <c r="G206" s="142" t="s">
        <v>561</v>
      </c>
      <c r="H206" s="142" t="s">
        <v>116</v>
      </c>
      <c r="I206" s="142" t="s">
        <v>15</v>
      </c>
      <c r="J206" s="142" t="s">
        <v>173</v>
      </c>
      <c r="K206" s="142" t="s">
        <v>142</v>
      </c>
      <c r="L206" s="142" t="s">
        <v>104</v>
      </c>
      <c r="M206" s="142" t="s">
        <v>47</v>
      </c>
      <c r="N206" s="141">
        <v>499051</v>
      </c>
      <c r="O206" s="142" t="s">
        <v>554</v>
      </c>
      <c r="P206" s="142" t="b">
        <v>0</v>
      </c>
      <c r="Q206" s="142" t="s">
        <v>15</v>
      </c>
      <c r="R206" s="142" t="s">
        <v>15</v>
      </c>
      <c r="S206" s="142" t="b">
        <v>0</v>
      </c>
      <c r="T206" s="140" t="s">
        <v>15</v>
      </c>
      <c r="U206" s="142" t="b">
        <v>1</v>
      </c>
    </row>
    <row r="207" spans="1:21" ht="32" x14ac:dyDescent="0.2">
      <c r="A207" s="140">
        <v>646030304</v>
      </c>
      <c r="B207" s="146" t="s">
        <v>1277</v>
      </c>
      <c r="C207" s="140" t="str">
        <f t="shared" si="3"/>
        <v>0646030304</v>
      </c>
      <c r="D207" s="140" t="s">
        <v>1514</v>
      </c>
      <c r="E207" s="140">
        <v>646030104</v>
      </c>
      <c r="F207" s="141">
        <v>460303</v>
      </c>
      <c r="G207" s="142" t="s">
        <v>553</v>
      </c>
      <c r="H207" s="142" t="s">
        <v>163</v>
      </c>
      <c r="I207" s="142" t="s">
        <v>15</v>
      </c>
      <c r="J207" s="142" t="s">
        <v>173</v>
      </c>
      <c r="K207" s="142" t="s">
        <v>142</v>
      </c>
      <c r="L207" s="142" t="s">
        <v>104</v>
      </c>
      <c r="M207" s="142" t="s">
        <v>47</v>
      </c>
      <c r="N207" s="141">
        <v>499051</v>
      </c>
      <c r="O207" s="142" t="s">
        <v>554</v>
      </c>
      <c r="P207" s="142" t="b">
        <v>0</v>
      </c>
      <c r="Q207" s="142" t="s">
        <v>15</v>
      </c>
      <c r="R207" s="142" t="s">
        <v>15</v>
      </c>
      <c r="S207" s="142" t="b">
        <v>0</v>
      </c>
      <c r="T207" s="140" t="s">
        <v>15</v>
      </c>
      <c r="U207" s="142" t="b">
        <v>1</v>
      </c>
    </row>
    <row r="208" spans="1:21" ht="32" x14ac:dyDescent="0.2">
      <c r="A208" s="140">
        <v>646030305</v>
      </c>
      <c r="B208" s="146">
        <v>0</v>
      </c>
      <c r="C208" s="140" t="str">
        <f t="shared" si="3"/>
        <v>0646030305</v>
      </c>
      <c r="D208" s="140" t="s">
        <v>1515</v>
      </c>
      <c r="E208" s="140">
        <v>646030105</v>
      </c>
      <c r="F208" s="141">
        <v>460303</v>
      </c>
      <c r="G208" s="142" t="s">
        <v>562</v>
      </c>
      <c r="H208" s="142" t="s">
        <v>116</v>
      </c>
      <c r="I208" s="142" t="s">
        <v>15</v>
      </c>
      <c r="J208" s="142" t="s">
        <v>173</v>
      </c>
      <c r="K208" s="142" t="s">
        <v>142</v>
      </c>
      <c r="L208" s="142" t="s">
        <v>104</v>
      </c>
      <c r="M208" s="142" t="s">
        <v>47</v>
      </c>
      <c r="N208" s="141">
        <v>499051</v>
      </c>
      <c r="O208" s="142" t="s">
        <v>554</v>
      </c>
      <c r="P208" s="142" t="b">
        <v>0</v>
      </c>
      <c r="Q208" s="142" t="s">
        <v>15</v>
      </c>
      <c r="R208" s="142" t="s">
        <v>15</v>
      </c>
      <c r="S208" s="142" t="b">
        <v>0</v>
      </c>
      <c r="T208" s="140" t="s">
        <v>15</v>
      </c>
      <c r="U208" s="142" t="b">
        <v>1</v>
      </c>
    </row>
    <row r="209" spans="1:21" ht="48" x14ac:dyDescent="0.2">
      <c r="A209" s="140">
        <v>646040107</v>
      </c>
      <c r="B209" s="146" t="s">
        <v>1277</v>
      </c>
      <c r="C209" s="140" t="str">
        <f t="shared" si="3"/>
        <v>0646040107</v>
      </c>
      <c r="D209" s="140" t="s">
        <v>1516</v>
      </c>
      <c r="E209" s="140" t="s">
        <v>131</v>
      </c>
      <c r="F209" s="141">
        <v>460401</v>
      </c>
      <c r="G209" s="142" t="s">
        <v>304</v>
      </c>
      <c r="H209" s="142" t="s">
        <v>94</v>
      </c>
      <c r="I209" s="142" t="s">
        <v>305</v>
      </c>
      <c r="J209" s="142" t="s">
        <v>141</v>
      </c>
      <c r="K209" s="142" t="s">
        <v>142</v>
      </c>
      <c r="L209" s="142" t="s">
        <v>104</v>
      </c>
      <c r="M209" s="142" t="s">
        <v>47</v>
      </c>
      <c r="N209" s="141">
        <v>499071</v>
      </c>
      <c r="O209" s="142" t="s">
        <v>296</v>
      </c>
      <c r="P209" s="142" t="b">
        <v>0</v>
      </c>
      <c r="Q209" s="142" t="s">
        <v>15</v>
      </c>
      <c r="R209" s="142" t="s">
        <v>15</v>
      </c>
      <c r="S209" s="142" t="b">
        <v>0</v>
      </c>
      <c r="T209" s="140" t="s">
        <v>15</v>
      </c>
      <c r="U209" s="142" t="b">
        <v>1</v>
      </c>
    </row>
    <row r="210" spans="1:21" ht="48" x14ac:dyDescent="0.2">
      <c r="A210" s="140">
        <v>646041502</v>
      </c>
      <c r="B210" s="146">
        <v>0</v>
      </c>
      <c r="C210" s="140" t="str">
        <f t="shared" si="3"/>
        <v>0646041502</v>
      </c>
      <c r="D210" s="140" t="s">
        <v>1517</v>
      </c>
      <c r="E210" s="140">
        <v>646041502</v>
      </c>
      <c r="F210" s="141">
        <v>460415</v>
      </c>
      <c r="G210" s="142" t="s">
        <v>294</v>
      </c>
      <c r="H210" s="142" t="s">
        <v>94</v>
      </c>
      <c r="I210" s="142" t="s">
        <v>295</v>
      </c>
      <c r="J210" s="142" t="s">
        <v>141</v>
      </c>
      <c r="K210" s="142" t="s">
        <v>142</v>
      </c>
      <c r="L210" s="142" t="s">
        <v>104</v>
      </c>
      <c r="M210" s="142" t="s">
        <v>47</v>
      </c>
      <c r="N210" s="141">
        <v>499071</v>
      </c>
      <c r="O210" s="142" t="s">
        <v>296</v>
      </c>
      <c r="P210" s="142" t="b">
        <v>0</v>
      </c>
      <c r="Q210" s="142" t="s">
        <v>15</v>
      </c>
      <c r="R210" s="142" t="s">
        <v>15</v>
      </c>
      <c r="S210" s="142" t="b">
        <v>0</v>
      </c>
      <c r="T210" s="140" t="s">
        <v>15</v>
      </c>
      <c r="U210" s="142" t="b">
        <v>1</v>
      </c>
    </row>
    <row r="211" spans="1:21" ht="48" x14ac:dyDescent="0.2">
      <c r="A211" s="140">
        <v>646041506</v>
      </c>
      <c r="B211" s="146" t="s">
        <v>1277</v>
      </c>
      <c r="C211" s="140" t="str">
        <f t="shared" si="3"/>
        <v>0646041506</v>
      </c>
      <c r="D211" s="140" t="s">
        <v>1518</v>
      </c>
      <c r="E211" s="140">
        <v>646041506</v>
      </c>
      <c r="F211" s="141">
        <v>460415</v>
      </c>
      <c r="G211" s="142" t="s">
        <v>306</v>
      </c>
      <c r="H211" s="142" t="s">
        <v>94</v>
      </c>
      <c r="I211" s="142" t="s">
        <v>307</v>
      </c>
      <c r="J211" s="142" t="s">
        <v>141</v>
      </c>
      <c r="K211" s="142" t="s">
        <v>142</v>
      </c>
      <c r="L211" s="142" t="s">
        <v>104</v>
      </c>
      <c r="M211" s="142" t="s">
        <v>47</v>
      </c>
      <c r="N211" s="141">
        <v>499071</v>
      </c>
      <c r="O211" s="142" t="s">
        <v>296</v>
      </c>
      <c r="P211" s="142" t="b">
        <v>0</v>
      </c>
      <c r="Q211" s="142" t="s">
        <v>15</v>
      </c>
      <c r="R211" s="142" t="s">
        <v>15</v>
      </c>
      <c r="S211" s="142" t="b">
        <v>0</v>
      </c>
      <c r="T211" s="140" t="s">
        <v>15</v>
      </c>
      <c r="U211" s="142" t="b">
        <v>1</v>
      </c>
    </row>
    <row r="212" spans="1:21" ht="32" x14ac:dyDescent="0.2">
      <c r="A212" s="140">
        <v>646050200</v>
      </c>
      <c r="B212" s="146">
        <v>0</v>
      </c>
      <c r="C212" s="140" t="str">
        <f t="shared" si="3"/>
        <v>0646050200</v>
      </c>
      <c r="D212" s="140" t="s">
        <v>1519</v>
      </c>
      <c r="E212" s="140">
        <v>646050303</v>
      </c>
      <c r="F212" s="141">
        <v>460502</v>
      </c>
      <c r="G212" s="142" t="s">
        <v>729</v>
      </c>
      <c r="H212" s="142" t="s">
        <v>94</v>
      </c>
      <c r="I212" s="142" t="s">
        <v>730</v>
      </c>
      <c r="J212" s="142" t="s">
        <v>141</v>
      </c>
      <c r="K212" s="142" t="s">
        <v>142</v>
      </c>
      <c r="L212" s="142" t="s">
        <v>104</v>
      </c>
      <c r="M212" s="142" t="s">
        <v>47</v>
      </c>
      <c r="N212" s="141">
        <v>472152</v>
      </c>
      <c r="O212" s="142" t="s">
        <v>639</v>
      </c>
      <c r="P212" s="142" t="b">
        <v>0</v>
      </c>
      <c r="Q212" s="142" t="s">
        <v>15</v>
      </c>
      <c r="R212" s="142" t="s">
        <v>15</v>
      </c>
      <c r="S212" s="142" t="b">
        <v>0</v>
      </c>
      <c r="T212" s="140" t="s">
        <v>15</v>
      </c>
      <c r="U212" s="142" t="b">
        <v>1</v>
      </c>
    </row>
    <row r="213" spans="1:21" ht="32" x14ac:dyDescent="0.2">
      <c r="A213" s="140">
        <v>646050312</v>
      </c>
      <c r="B213" s="146" t="s">
        <v>1277</v>
      </c>
      <c r="C213" s="140" t="str">
        <f t="shared" si="3"/>
        <v>0646050312</v>
      </c>
      <c r="D213" s="140" t="s">
        <v>1520</v>
      </c>
      <c r="E213" s="140">
        <v>646050312</v>
      </c>
      <c r="F213" s="141">
        <v>460503</v>
      </c>
      <c r="G213" s="142" t="s">
        <v>918</v>
      </c>
      <c r="H213" s="142" t="s">
        <v>94</v>
      </c>
      <c r="I213" s="142" t="s">
        <v>919</v>
      </c>
      <c r="J213" s="142" t="s">
        <v>141</v>
      </c>
      <c r="K213" s="142" t="s">
        <v>142</v>
      </c>
      <c r="L213" s="142" t="s">
        <v>104</v>
      </c>
      <c r="M213" s="142" t="s">
        <v>47</v>
      </c>
      <c r="N213" s="141">
        <v>472152</v>
      </c>
      <c r="O213" s="142" t="s">
        <v>639</v>
      </c>
      <c r="P213" s="142" t="b">
        <v>0</v>
      </c>
      <c r="Q213" s="142" t="s">
        <v>15</v>
      </c>
      <c r="R213" s="142" t="s">
        <v>15</v>
      </c>
      <c r="S213" s="142" t="b">
        <v>0</v>
      </c>
      <c r="T213" s="140">
        <v>646050302</v>
      </c>
      <c r="U213" s="142" t="b">
        <v>1</v>
      </c>
    </row>
    <row r="214" spans="1:21" ht="32" x14ac:dyDescent="0.2">
      <c r="A214" s="140">
        <v>647000002</v>
      </c>
      <c r="B214" s="146">
        <v>0</v>
      </c>
      <c r="C214" s="140" t="str">
        <f t="shared" si="3"/>
        <v>0647000002</v>
      </c>
      <c r="D214" s="140" t="s">
        <v>1521</v>
      </c>
      <c r="E214" s="140">
        <v>647000002</v>
      </c>
      <c r="F214" s="141">
        <v>470000</v>
      </c>
      <c r="G214" s="142" t="s">
        <v>869</v>
      </c>
      <c r="H214" s="142" t="s">
        <v>94</v>
      </c>
      <c r="I214" s="142" t="s">
        <v>870</v>
      </c>
      <c r="J214" s="142" t="s">
        <v>173</v>
      </c>
      <c r="K214" s="142" t="s">
        <v>134</v>
      </c>
      <c r="L214" s="142" t="s">
        <v>104</v>
      </c>
      <c r="M214" s="142" t="s">
        <v>47</v>
      </c>
      <c r="N214" s="141">
        <v>533032</v>
      </c>
      <c r="O214" s="142" t="s">
        <v>385</v>
      </c>
      <c r="P214" s="142" t="b">
        <v>0</v>
      </c>
      <c r="Q214" s="142" t="s">
        <v>15</v>
      </c>
      <c r="R214" s="142" t="s">
        <v>15</v>
      </c>
      <c r="S214" s="142" t="b">
        <v>0</v>
      </c>
      <c r="T214" s="140" t="s">
        <v>15</v>
      </c>
      <c r="U214" s="142" t="b">
        <v>1</v>
      </c>
    </row>
    <row r="215" spans="1:21" ht="64" x14ac:dyDescent="0.2">
      <c r="A215" s="140">
        <v>647010106</v>
      </c>
      <c r="B215" s="146" t="s">
        <v>1277</v>
      </c>
      <c r="C215" s="140" t="str">
        <f t="shared" si="3"/>
        <v>0647010106</v>
      </c>
      <c r="D215" s="140" t="s">
        <v>1522</v>
      </c>
      <c r="E215" s="140">
        <v>647010106</v>
      </c>
      <c r="F215" s="141">
        <v>470101</v>
      </c>
      <c r="G215" s="142" t="s">
        <v>569</v>
      </c>
      <c r="H215" s="142" t="s">
        <v>94</v>
      </c>
      <c r="I215" s="142" t="s">
        <v>570</v>
      </c>
      <c r="J215" s="142" t="s">
        <v>141</v>
      </c>
      <c r="K215" s="142" t="s">
        <v>142</v>
      </c>
      <c r="L215" s="142" t="s">
        <v>104</v>
      </c>
      <c r="M215" s="142" t="s">
        <v>47</v>
      </c>
      <c r="N215" s="141">
        <v>492097</v>
      </c>
      <c r="O215" s="142" t="s">
        <v>571</v>
      </c>
      <c r="P215" s="142" t="b">
        <v>0</v>
      </c>
      <c r="Q215" s="142" t="s">
        <v>15</v>
      </c>
      <c r="R215" s="142" t="s">
        <v>15</v>
      </c>
      <c r="S215" s="142" t="b">
        <v>0</v>
      </c>
      <c r="T215" s="140" t="s">
        <v>15</v>
      </c>
      <c r="U215" s="142" t="b">
        <v>1</v>
      </c>
    </row>
    <row r="216" spans="1:21" ht="64" x14ac:dyDescent="0.2">
      <c r="A216" s="140">
        <v>647010303</v>
      </c>
      <c r="B216" s="146">
        <v>0</v>
      </c>
      <c r="C216" s="140" t="str">
        <f t="shared" si="3"/>
        <v>0647010303</v>
      </c>
      <c r="D216" s="140" t="s">
        <v>1523</v>
      </c>
      <c r="E216" s="140">
        <v>609040205</v>
      </c>
      <c r="F216" s="141">
        <v>470103</v>
      </c>
      <c r="G216" s="142" t="s">
        <v>1021</v>
      </c>
      <c r="H216" s="142" t="s">
        <v>116</v>
      </c>
      <c r="I216" s="142" t="s">
        <v>15</v>
      </c>
      <c r="J216" s="142" t="s">
        <v>102</v>
      </c>
      <c r="K216" s="142" t="s">
        <v>103</v>
      </c>
      <c r="L216" s="142" t="s">
        <v>104</v>
      </c>
      <c r="M216" s="142" t="s">
        <v>47</v>
      </c>
      <c r="N216" s="141">
        <v>274099</v>
      </c>
      <c r="O216" s="142" t="s">
        <v>500</v>
      </c>
      <c r="P216" s="142" t="b">
        <v>0</v>
      </c>
      <c r="Q216" s="142" t="s">
        <v>15</v>
      </c>
      <c r="R216" s="142" t="s">
        <v>15</v>
      </c>
      <c r="S216" s="142" t="b">
        <v>0</v>
      </c>
      <c r="T216" s="140" t="s">
        <v>15</v>
      </c>
      <c r="U216" s="142" t="b">
        <v>1</v>
      </c>
    </row>
    <row r="217" spans="1:21" ht="64" x14ac:dyDescent="0.2">
      <c r="A217" s="140">
        <v>647010304</v>
      </c>
      <c r="B217" s="146" t="s">
        <v>1277</v>
      </c>
      <c r="C217" s="140" t="str">
        <f t="shared" si="3"/>
        <v>0647010304</v>
      </c>
      <c r="D217" s="140" t="s">
        <v>1524</v>
      </c>
      <c r="E217" s="140">
        <v>647010304</v>
      </c>
      <c r="F217" s="141">
        <v>470103</v>
      </c>
      <c r="G217" s="142" t="s">
        <v>332</v>
      </c>
      <c r="H217" s="142" t="s">
        <v>116</v>
      </c>
      <c r="I217" s="142" t="s">
        <v>15</v>
      </c>
      <c r="J217" s="142" t="s">
        <v>102</v>
      </c>
      <c r="K217" s="142" t="s">
        <v>103</v>
      </c>
      <c r="L217" s="142" t="s">
        <v>104</v>
      </c>
      <c r="M217" s="142" t="s">
        <v>47</v>
      </c>
      <c r="N217" s="141">
        <v>492094</v>
      </c>
      <c r="O217" s="142" t="s">
        <v>333</v>
      </c>
      <c r="P217" s="142" t="b">
        <v>0</v>
      </c>
      <c r="Q217" s="142" t="s">
        <v>15</v>
      </c>
      <c r="R217" s="142" t="s">
        <v>15</v>
      </c>
      <c r="S217" s="142" t="b">
        <v>0</v>
      </c>
      <c r="T217" s="140" t="s">
        <v>15</v>
      </c>
      <c r="U217" s="142" t="b">
        <v>1</v>
      </c>
    </row>
    <row r="218" spans="1:21" ht="32" x14ac:dyDescent="0.2">
      <c r="A218" s="140">
        <v>647010406</v>
      </c>
      <c r="B218" s="146">
        <v>0</v>
      </c>
      <c r="C218" s="140" t="str">
        <f t="shared" si="3"/>
        <v>0647010406</v>
      </c>
      <c r="D218" s="140" t="s">
        <v>1525</v>
      </c>
      <c r="E218" s="140">
        <v>647010406</v>
      </c>
      <c r="F218" s="141">
        <v>470104</v>
      </c>
      <c r="G218" s="142" t="s">
        <v>846</v>
      </c>
      <c r="H218" s="142" t="s">
        <v>116</v>
      </c>
      <c r="I218" s="142" t="s">
        <v>15</v>
      </c>
      <c r="J218" s="142" t="s">
        <v>134</v>
      </c>
      <c r="K218" s="142" t="s">
        <v>97</v>
      </c>
      <c r="L218" s="142" t="s">
        <v>104</v>
      </c>
      <c r="M218" s="142" t="s">
        <v>47</v>
      </c>
      <c r="N218" s="141">
        <v>151151</v>
      </c>
      <c r="O218" s="142" t="s">
        <v>197</v>
      </c>
      <c r="P218" s="142" t="b">
        <v>0</v>
      </c>
      <c r="Q218" s="142" t="s">
        <v>15</v>
      </c>
      <c r="R218" s="142" t="s">
        <v>15</v>
      </c>
      <c r="S218" s="142" t="b">
        <v>0</v>
      </c>
      <c r="T218" s="140" t="s">
        <v>15</v>
      </c>
      <c r="U218" s="142" t="b">
        <v>1</v>
      </c>
    </row>
    <row r="219" spans="1:21" ht="32" x14ac:dyDescent="0.2">
      <c r="A219" s="140">
        <v>647010604</v>
      </c>
      <c r="B219" s="146" t="s">
        <v>1277</v>
      </c>
      <c r="C219" s="140" t="str">
        <f t="shared" si="3"/>
        <v>0647010604</v>
      </c>
      <c r="D219" s="140" t="s">
        <v>1526</v>
      </c>
      <c r="E219" s="140">
        <v>647010604</v>
      </c>
      <c r="F219" s="141">
        <v>470106</v>
      </c>
      <c r="G219" s="142" t="s">
        <v>808</v>
      </c>
      <c r="H219" s="142" t="s">
        <v>94</v>
      </c>
      <c r="I219" s="142" t="s">
        <v>809</v>
      </c>
      <c r="J219" s="142" t="s">
        <v>134</v>
      </c>
      <c r="K219" s="142" t="s">
        <v>134</v>
      </c>
      <c r="L219" s="142" t="s">
        <v>104</v>
      </c>
      <c r="M219" s="142" t="s">
        <v>47</v>
      </c>
      <c r="N219" s="141">
        <v>499031</v>
      </c>
      <c r="O219" s="142" t="s">
        <v>807</v>
      </c>
      <c r="P219" s="142" t="b">
        <v>0</v>
      </c>
      <c r="Q219" s="142" t="s">
        <v>15</v>
      </c>
      <c r="R219" s="142" t="s">
        <v>15</v>
      </c>
      <c r="S219" s="142" t="b">
        <v>0</v>
      </c>
      <c r="T219" s="140" t="s">
        <v>15</v>
      </c>
      <c r="U219" s="142" t="b">
        <v>1</v>
      </c>
    </row>
    <row r="220" spans="1:21" ht="48" x14ac:dyDescent="0.2">
      <c r="A220" s="140">
        <v>647030201</v>
      </c>
      <c r="B220" s="146">
        <v>0</v>
      </c>
      <c r="C220" s="140" t="str">
        <f t="shared" si="3"/>
        <v>0647030201</v>
      </c>
      <c r="D220" s="140" t="s">
        <v>1527</v>
      </c>
      <c r="E220" s="140">
        <v>647030201</v>
      </c>
      <c r="F220" s="141">
        <v>470302</v>
      </c>
      <c r="G220" s="142" t="s">
        <v>702</v>
      </c>
      <c r="H220" s="142" t="s">
        <v>94</v>
      </c>
      <c r="I220" s="142" t="s">
        <v>703</v>
      </c>
      <c r="J220" s="142" t="s">
        <v>124</v>
      </c>
      <c r="K220" s="142" t="s">
        <v>125</v>
      </c>
      <c r="L220" s="142" t="s">
        <v>104</v>
      </c>
      <c r="M220" s="142" t="s">
        <v>47</v>
      </c>
      <c r="N220" s="141">
        <v>499098</v>
      </c>
      <c r="O220" s="142" t="s">
        <v>704</v>
      </c>
      <c r="P220" s="142" t="b">
        <v>0</v>
      </c>
      <c r="Q220" s="142" t="s">
        <v>15</v>
      </c>
      <c r="R220" s="142" t="s">
        <v>15</v>
      </c>
      <c r="S220" s="142" t="b">
        <v>0</v>
      </c>
      <c r="T220" s="140" t="s">
        <v>15</v>
      </c>
      <c r="U220" s="142" t="b">
        <v>1</v>
      </c>
    </row>
    <row r="221" spans="1:21" ht="32" x14ac:dyDescent="0.2">
      <c r="A221" s="140">
        <v>647030300</v>
      </c>
      <c r="B221" s="146" t="s">
        <v>1277</v>
      </c>
      <c r="C221" s="140" t="str">
        <f t="shared" si="3"/>
        <v>0647030300</v>
      </c>
      <c r="D221" s="140" t="s">
        <v>1528</v>
      </c>
      <c r="E221" s="140">
        <v>647030300</v>
      </c>
      <c r="F221" s="141">
        <v>470303</v>
      </c>
      <c r="G221" s="142" t="s">
        <v>719</v>
      </c>
      <c r="H221" s="142" t="s">
        <v>94</v>
      </c>
      <c r="I221" s="142" t="s">
        <v>720</v>
      </c>
      <c r="J221" s="142" t="s">
        <v>134</v>
      </c>
      <c r="K221" s="142" t="s">
        <v>134</v>
      </c>
      <c r="L221" s="142" t="s">
        <v>104</v>
      </c>
      <c r="M221" s="142" t="s">
        <v>47</v>
      </c>
      <c r="N221" s="141">
        <v>499041</v>
      </c>
      <c r="O221" s="142" t="s">
        <v>718</v>
      </c>
      <c r="P221" s="142" t="b">
        <v>0</v>
      </c>
      <c r="Q221" s="142" t="s">
        <v>15</v>
      </c>
      <c r="R221" s="142" t="s">
        <v>15</v>
      </c>
      <c r="S221" s="142" t="b">
        <v>0</v>
      </c>
      <c r="T221" s="140" t="s">
        <v>15</v>
      </c>
      <c r="U221" s="142" t="b">
        <v>1</v>
      </c>
    </row>
    <row r="222" spans="1:21" ht="16" x14ac:dyDescent="0.2">
      <c r="A222" s="140">
        <v>647030302</v>
      </c>
      <c r="B222" s="146">
        <v>0</v>
      </c>
      <c r="C222" s="140" t="str">
        <f t="shared" si="3"/>
        <v>0647030302</v>
      </c>
      <c r="D222" s="140" t="s">
        <v>1529</v>
      </c>
      <c r="E222" s="140">
        <v>647030302</v>
      </c>
      <c r="F222" s="141">
        <v>470303</v>
      </c>
      <c r="G222" s="142" t="s">
        <v>848</v>
      </c>
      <c r="H222" s="142" t="s">
        <v>94</v>
      </c>
      <c r="I222" s="142" t="s">
        <v>849</v>
      </c>
      <c r="J222" s="142" t="s">
        <v>134</v>
      </c>
      <c r="K222" s="142" t="s">
        <v>134</v>
      </c>
      <c r="L222" s="142" t="s">
        <v>104</v>
      </c>
      <c r="M222" s="142" t="s">
        <v>47</v>
      </c>
      <c r="N222" s="141">
        <v>499044</v>
      </c>
      <c r="O222" s="142" t="s">
        <v>850</v>
      </c>
      <c r="P222" s="142" t="b">
        <v>0</v>
      </c>
      <c r="Q222" s="142" t="s">
        <v>15</v>
      </c>
      <c r="R222" s="142" t="s">
        <v>15</v>
      </c>
      <c r="S222" s="142" t="b">
        <v>0</v>
      </c>
      <c r="T222" s="140" t="s">
        <v>15</v>
      </c>
      <c r="U222" s="142" t="b">
        <v>1</v>
      </c>
    </row>
    <row r="223" spans="1:21" ht="32" x14ac:dyDescent="0.2">
      <c r="A223" s="140">
        <v>647030303</v>
      </c>
      <c r="B223" s="146" t="s">
        <v>1277</v>
      </c>
      <c r="C223" s="140" t="str">
        <f t="shared" si="3"/>
        <v>0647030303</v>
      </c>
      <c r="D223" s="140" t="s">
        <v>1530</v>
      </c>
      <c r="E223" s="140">
        <v>647030303</v>
      </c>
      <c r="F223" s="141">
        <v>470303</v>
      </c>
      <c r="G223" s="142" t="s">
        <v>721</v>
      </c>
      <c r="H223" s="142" t="s">
        <v>94</v>
      </c>
      <c r="I223" s="142" t="s">
        <v>722</v>
      </c>
      <c r="J223" s="142" t="s">
        <v>134</v>
      </c>
      <c r="K223" s="142" t="s">
        <v>134</v>
      </c>
      <c r="L223" s="142" t="s">
        <v>104</v>
      </c>
      <c r="M223" s="142" t="s">
        <v>47</v>
      </c>
      <c r="N223" s="141">
        <v>499041</v>
      </c>
      <c r="O223" s="142" t="s">
        <v>718</v>
      </c>
      <c r="P223" s="142" t="b">
        <v>0</v>
      </c>
      <c r="Q223" s="142" t="s">
        <v>15</v>
      </c>
      <c r="R223" s="142" t="s">
        <v>15</v>
      </c>
      <c r="S223" s="142" t="b">
        <v>0</v>
      </c>
      <c r="T223" s="140" t="s">
        <v>15</v>
      </c>
      <c r="U223" s="142" t="b">
        <v>1</v>
      </c>
    </row>
    <row r="224" spans="1:21" ht="32" x14ac:dyDescent="0.2">
      <c r="A224" s="140">
        <v>647030304</v>
      </c>
      <c r="B224" s="146">
        <v>0</v>
      </c>
      <c r="C224" s="140" t="str">
        <f t="shared" si="3"/>
        <v>0647030304</v>
      </c>
      <c r="D224" s="140" t="s">
        <v>1531</v>
      </c>
      <c r="E224" s="140">
        <v>647030304</v>
      </c>
      <c r="F224" s="141">
        <v>470303</v>
      </c>
      <c r="G224" s="142" t="s">
        <v>723</v>
      </c>
      <c r="H224" s="142" t="s">
        <v>94</v>
      </c>
      <c r="I224" s="142" t="s">
        <v>724</v>
      </c>
      <c r="J224" s="142" t="s">
        <v>134</v>
      </c>
      <c r="K224" s="142" t="s">
        <v>134</v>
      </c>
      <c r="L224" s="142" t="s">
        <v>104</v>
      </c>
      <c r="M224" s="142" t="s">
        <v>47</v>
      </c>
      <c r="N224" s="141">
        <v>499041</v>
      </c>
      <c r="O224" s="142" t="s">
        <v>718</v>
      </c>
      <c r="P224" s="142" t="b">
        <v>0</v>
      </c>
      <c r="Q224" s="142" t="s">
        <v>15</v>
      </c>
      <c r="R224" s="142" t="s">
        <v>15</v>
      </c>
      <c r="S224" s="142" t="b">
        <v>0</v>
      </c>
      <c r="T224" s="140" t="s">
        <v>15</v>
      </c>
      <c r="U224" s="142" t="b">
        <v>1</v>
      </c>
    </row>
    <row r="225" spans="1:21" ht="32" x14ac:dyDescent="0.2">
      <c r="A225" s="140">
        <v>647030305</v>
      </c>
      <c r="B225" s="146" t="s">
        <v>1277</v>
      </c>
      <c r="C225" s="140" t="str">
        <f t="shared" si="3"/>
        <v>0647030305</v>
      </c>
      <c r="D225" s="140" t="s">
        <v>1532</v>
      </c>
      <c r="E225" s="140">
        <v>647030305</v>
      </c>
      <c r="F225" s="141">
        <v>470303</v>
      </c>
      <c r="G225" s="142" t="s">
        <v>853</v>
      </c>
      <c r="H225" s="142" t="s">
        <v>94</v>
      </c>
      <c r="I225" s="142" t="s">
        <v>854</v>
      </c>
      <c r="J225" s="142" t="s">
        <v>134</v>
      </c>
      <c r="K225" s="142" t="s">
        <v>134</v>
      </c>
      <c r="L225" s="142" t="s">
        <v>104</v>
      </c>
      <c r="M225" s="142" t="s">
        <v>47</v>
      </c>
      <c r="N225" s="141">
        <v>499041</v>
      </c>
      <c r="O225" s="142" t="s">
        <v>718</v>
      </c>
      <c r="P225" s="142" t="b">
        <v>0</v>
      </c>
      <c r="Q225" s="142" t="s">
        <v>15</v>
      </c>
      <c r="R225" s="142" t="s">
        <v>15</v>
      </c>
      <c r="S225" s="142" t="b">
        <v>0</v>
      </c>
      <c r="T225" s="140" t="s">
        <v>15</v>
      </c>
      <c r="U225" s="142" t="b">
        <v>1</v>
      </c>
    </row>
    <row r="226" spans="1:21" ht="16" x14ac:dyDescent="0.2">
      <c r="A226" s="140">
        <v>647030306</v>
      </c>
      <c r="B226" s="146">
        <v>0</v>
      </c>
      <c r="C226" s="140" t="str">
        <f t="shared" si="3"/>
        <v>0647030306</v>
      </c>
      <c r="D226" s="140" t="s">
        <v>1533</v>
      </c>
      <c r="E226" s="140">
        <v>647030306</v>
      </c>
      <c r="F226" s="141">
        <v>470303</v>
      </c>
      <c r="G226" s="142" t="s">
        <v>855</v>
      </c>
      <c r="H226" s="142" t="s">
        <v>94</v>
      </c>
      <c r="I226" s="142" t="s">
        <v>856</v>
      </c>
      <c r="J226" s="142" t="s">
        <v>134</v>
      </c>
      <c r="K226" s="142" t="s">
        <v>134</v>
      </c>
      <c r="L226" s="142" t="s">
        <v>104</v>
      </c>
      <c r="M226" s="142" t="s">
        <v>47</v>
      </c>
      <c r="N226" s="141">
        <v>499044</v>
      </c>
      <c r="O226" s="142" t="s">
        <v>850</v>
      </c>
      <c r="P226" s="142" t="b">
        <v>0</v>
      </c>
      <c r="Q226" s="142" t="s">
        <v>15</v>
      </c>
      <c r="R226" s="142" t="s">
        <v>15</v>
      </c>
      <c r="S226" s="142" t="b">
        <v>0</v>
      </c>
      <c r="T226" s="140" t="s">
        <v>15</v>
      </c>
      <c r="U226" s="142" t="b">
        <v>1</v>
      </c>
    </row>
    <row r="227" spans="1:21" ht="48" x14ac:dyDescent="0.2">
      <c r="A227" s="140">
        <v>647040808</v>
      </c>
      <c r="B227" s="146" t="s">
        <v>1277</v>
      </c>
      <c r="C227" s="140" t="str">
        <f t="shared" si="3"/>
        <v>0647040808</v>
      </c>
      <c r="D227" s="140" t="s">
        <v>1534</v>
      </c>
      <c r="E227" s="140">
        <v>647040808</v>
      </c>
      <c r="F227" s="141">
        <v>470408</v>
      </c>
      <c r="G227" s="142" t="s">
        <v>764</v>
      </c>
      <c r="H227" s="142" t="s">
        <v>94</v>
      </c>
      <c r="I227" s="142" t="s">
        <v>765</v>
      </c>
      <c r="J227" s="142" t="s">
        <v>134</v>
      </c>
      <c r="K227" s="142" t="s">
        <v>134</v>
      </c>
      <c r="L227" s="142" t="s">
        <v>104</v>
      </c>
      <c r="M227" s="142" t="s">
        <v>47</v>
      </c>
      <c r="N227" s="141">
        <v>519071</v>
      </c>
      <c r="O227" s="142" t="s">
        <v>766</v>
      </c>
      <c r="P227" s="142" t="b">
        <v>0</v>
      </c>
      <c r="Q227" s="142" t="s">
        <v>15</v>
      </c>
      <c r="R227" s="142" t="s">
        <v>15</v>
      </c>
      <c r="S227" s="142" t="b">
        <v>0</v>
      </c>
      <c r="T227" s="140">
        <v>647040804</v>
      </c>
      <c r="U227" s="142" t="b">
        <v>1</v>
      </c>
    </row>
    <row r="228" spans="1:21" ht="48" x14ac:dyDescent="0.2">
      <c r="A228" s="140">
        <v>647040809</v>
      </c>
      <c r="B228" s="146">
        <v>0</v>
      </c>
      <c r="C228" s="140" t="str">
        <f t="shared" si="3"/>
        <v>0647040809</v>
      </c>
      <c r="D228" s="140" t="s">
        <v>1535</v>
      </c>
      <c r="E228" s="140">
        <v>647040809</v>
      </c>
      <c r="F228" s="141">
        <v>470408</v>
      </c>
      <c r="G228" s="142" t="s">
        <v>767</v>
      </c>
      <c r="H228" s="142" t="s">
        <v>94</v>
      </c>
      <c r="I228" s="142" t="s">
        <v>768</v>
      </c>
      <c r="J228" s="142" t="s">
        <v>134</v>
      </c>
      <c r="K228" s="142" t="s">
        <v>134</v>
      </c>
      <c r="L228" s="142" t="s">
        <v>104</v>
      </c>
      <c r="M228" s="142" t="s">
        <v>47</v>
      </c>
      <c r="N228" s="141">
        <v>519071</v>
      </c>
      <c r="O228" s="142" t="s">
        <v>766</v>
      </c>
      <c r="P228" s="142" t="b">
        <v>0</v>
      </c>
      <c r="Q228" s="142" t="s">
        <v>15</v>
      </c>
      <c r="R228" s="142" t="s">
        <v>15</v>
      </c>
      <c r="S228" s="142" t="b">
        <v>0</v>
      </c>
      <c r="T228" s="140">
        <v>647040805</v>
      </c>
      <c r="U228" s="142" t="b">
        <v>1</v>
      </c>
    </row>
    <row r="229" spans="1:21" ht="48" x14ac:dyDescent="0.2">
      <c r="A229" s="140">
        <v>647060306</v>
      </c>
      <c r="B229" s="146" t="s">
        <v>1277</v>
      </c>
      <c r="C229" s="140" t="str">
        <f t="shared" si="3"/>
        <v>0647060306</v>
      </c>
      <c r="D229" s="140" t="s">
        <v>1536</v>
      </c>
      <c r="E229" s="140">
        <v>647060306</v>
      </c>
      <c r="F229" s="141">
        <v>470603</v>
      </c>
      <c r="G229" s="142" t="s">
        <v>222</v>
      </c>
      <c r="H229" s="142" t="s">
        <v>94</v>
      </c>
      <c r="I229" s="142" t="s">
        <v>223</v>
      </c>
      <c r="J229" s="142" t="s">
        <v>124</v>
      </c>
      <c r="K229" s="142" t="s">
        <v>125</v>
      </c>
      <c r="L229" s="142" t="s">
        <v>104</v>
      </c>
      <c r="M229" s="142" t="s">
        <v>47</v>
      </c>
      <c r="N229" s="141">
        <v>493021</v>
      </c>
      <c r="O229" s="142" t="s">
        <v>221</v>
      </c>
      <c r="P229" s="142" t="b">
        <v>0</v>
      </c>
      <c r="Q229" s="142" t="s">
        <v>15</v>
      </c>
      <c r="R229" s="142" t="s">
        <v>15</v>
      </c>
      <c r="S229" s="142" t="b">
        <v>0</v>
      </c>
      <c r="T229" s="140" t="s">
        <v>15</v>
      </c>
      <c r="U229" s="142" t="b">
        <v>1</v>
      </c>
    </row>
    <row r="230" spans="1:21" ht="48" x14ac:dyDescent="0.2">
      <c r="A230" s="140">
        <v>647060405</v>
      </c>
      <c r="B230" s="146">
        <v>0</v>
      </c>
      <c r="C230" s="140" t="str">
        <f t="shared" si="3"/>
        <v>0647060405</v>
      </c>
      <c r="D230" s="140" t="s">
        <v>1537</v>
      </c>
      <c r="E230" s="140">
        <v>647060405</v>
      </c>
      <c r="F230" s="141">
        <v>470604</v>
      </c>
      <c r="G230" s="142" t="s">
        <v>240</v>
      </c>
      <c r="H230" s="142" t="s">
        <v>94</v>
      </c>
      <c r="I230" s="142" t="s">
        <v>241</v>
      </c>
      <c r="J230" s="142" t="s">
        <v>124</v>
      </c>
      <c r="K230" s="142" t="s">
        <v>125</v>
      </c>
      <c r="L230" s="142" t="s">
        <v>104</v>
      </c>
      <c r="M230" s="142" t="s">
        <v>47</v>
      </c>
      <c r="N230" s="141">
        <v>493023</v>
      </c>
      <c r="O230" s="142" t="s">
        <v>126</v>
      </c>
      <c r="P230" s="142" t="b">
        <v>0</v>
      </c>
      <c r="Q230" s="142" t="s">
        <v>15</v>
      </c>
      <c r="R230" s="142" t="s">
        <v>15</v>
      </c>
      <c r="S230" s="142" t="b">
        <v>0</v>
      </c>
      <c r="T230" s="140" t="s">
        <v>15</v>
      </c>
      <c r="U230" s="142" t="b">
        <v>1</v>
      </c>
    </row>
    <row r="231" spans="1:21" ht="48" x14ac:dyDescent="0.2">
      <c r="A231" s="140">
        <v>647060406</v>
      </c>
      <c r="B231" s="146" t="s">
        <v>1277</v>
      </c>
      <c r="C231" s="140" t="str">
        <f t="shared" si="3"/>
        <v>0647060406</v>
      </c>
      <c r="D231" s="140" t="s">
        <v>1538</v>
      </c>
      <c r="E231" s="140">
        <v>647060406</v>
      </c>
      <c r="F231" s="141">
        <v>470604</v>
      </c>
      <c r="G231" s="142" t="s">
        <v>122</v>
      </c>
      <c r="H231" s="142" t="s">
        <v>94</v>
      </c>
      <c r="I231" s="142" t="s">
        <v>123</v>
      </c>
      <c r="J231" s="142" t="s">
        <v>124</v>
      </c>
      <c r="K231" s="142" t="s">
        <v>125</v>
      </c>
      <c r="L231" s="142" t="s">
        <v>104</v>
      </c>
      <c r="M231" s="142" t="s">
        <v>47</v>
      </c>
      <c r="N231" s="141">
        <v>493023</v>
      </c>
      <c r="O231" s="142" t="s">
        <v>126</v>
      </c>
      <c r="P231" s="142" t="b">
        <v>0</v>
      </c>
      <c r="Q231" s="142" t="s">
        <v>15</v>
      </c>
      <c r="R231" s="142" t="s">
        <v>15</v>
      </c>
      <c r="S231" s="142" t="b">
        <v>0</v>
      </c>
      <c r="T231" s="140" t="s">
        <v>15</v>
      </c>
      <c r="U231" s="142" t="b">
        <v>1</v>
      </c>
    </row>
    <row r="232" spans="1:21" ht="48" x14ac:dyDescent="0.2">
      <c r="A232" s="140">
        <v>647060411</v>
      </c>
      <c r="B232" s="146">
        <v>0</v>
      </c>
      <c r="C232" s="140" t="str">
        <f t="shared" si="3"/>
        <v>0647060411</v>
      </c>
      <c r="D232" s="140" t="s">
        <v>1539</v>
      </c>
      <c r="E232" s="140">
        <v>647060411</v>
      </c>
      <c r="F232" s="141">
        <v>470604</v>
      </c>
      <c r="G232" s="142" t="s">
        <v>244</v>
      </c>
      <c r="H232" s="142" t="s">
        <v>94</v>
      </c>
      <c r="I232" s="142" t="s">
        <v>245</v>
      </c>
      <c r="J232" s="142" t="s">
        <v>124</v>
      </c>
      <c r="K232" s="142" t="s">
        <v>125</v>
      </c>
      <c r="L232" s="142" t="s">
        <v>104</v>
      </c>
      <c r="M232" s="142" t="s">
        <v>47</v>
      </c>
      <c r="N232" s="141">
        <v>493023</v>
      </c>
      <c r="O232" s="142" t="s">
        <v>126</v>
      </c>
      <c r="P232" s="142" t="b">
        <v>0</v>
      </c>
      <c r="Q232" s="142" t="s">
        <v>15</v>
      </c>
      <c r="R232" s="142" t="s">
        <v>15</v>
      </c>
      <c r="S232" s="142" t="b">
        <v>0</v>
      </c>
      <c r="T232" s="140" t="s">
        <v>15</v>
      </c>
      <c r="U232" s="142" t="b">
        <v>1</v>
      </c>
    </row>
    <row r="233" spans="1:21" ht="48" x14ac:dyDescent="0.2">
      <c r="A233" s="140">
        <v>647060412</v>
      </c>
      <c r="B233" s="146" t="s">
        <v>1277</v>
      </c>
      <c r="C233" s="140" t="str">
        <f t="shared" si="3"/>
        <v>0647060412</v>
      </c>
      <c r="D233" s="140" t="s">
        <v>1540</v>
      </c>
      <c r="E233" s="140">
        <v>647060412</v>
      </c>
      <c r="F233" s="141">
        <v>470604</v>
      </c>
      <c r="G233" s="142" t="s">
        <v>246</v>
      </c>
      <c r="H233" s="142" t="s">
        <v>94</v>
      </c>
      <c r="I233" s="142" t="s">
        <v>247</v>
      </c>
      <c r="J233" s="142" t="s">
        <v>124</v>
      </c>
      <c r="K233" s="142" t="s">
        <v>125</v>
      </c>
      <c r="L233" s="142" t="s">
        <v>104</v>
      </c>
      <c r="M233" s="142" t="s">
        <v>47</v>
      </c>
      <c r="N233" s="141">
        <v>493023</v>
      </c>
      <c r="O233" s="142" t="s">
        <v>126</v>
      </c>
      <c r="P233" s="142" t="b">
        <v>0</v>
      </c>
      <c r="Q233" s="142" t="s">
        <v>15</v>
      </c>
      <c r="R233" s="142" t="s">
        <v>15</v>
      </c>
      <c r="S233" s="142" t="b">
        <v>0</v>
      </c>
      <c r="T233" s="140" t="s">
        <v>15</v>
      </c>
      <c r="U233" s="142" t="b">
        <v>1</v>
      </c>
    </row>
    <row r="234" spans="1:21" ht="48" x14ac:dyDescent="0.2">
      <c r="A234" s="140">
        <v>647060413</v>
      </c>
      <c r="B234" s="146">
        <v>0</v>
      </c>
      <c r="C234" s="140" t="str">
        <f t="shared" si="3"/>
        <v>0647060413</v>
      </c>
      <c r="D234" s="140" t="s">
        <v>1541</v>
      </c>
      <c r="E234" s="140">
        <v>647060413</v>
      </c>
      <c r="F234" s="141">
        <v>470604</v>
      </c>
      <c r="G234" s="142" t="s">
        <v>127</v>
      </c>
      <c r="H234" s="142" t="s">
        <v>94</v>
      </c>
      <c r="I234" s="142" t="s">
        <v>128</v>
      </c>
      <c r="J234" s="142" t="s">
        <v>124</v>
      </c>
      <c r="K234" s="142" t="s">
        <v>125</v>
      </c>
      <c r="L234" s="142" t="s">
        <v>104</v>
      </c>
      <c r="M234" s="142" t="s">
        <v>47</v>
      </c>
      <c r="N234" s="141">
        <v>493023</v>
      </c>
      <c r="O234" s="142" t="s">
        <v>126</v>
      </c>
      <c r="P234" s="142" t="b">
        <v>0</v>
      </c>
      <c r="Q234" s="142" t="s">
        <v>15</v>
      </c>
      <c r="R234" s="142" t="s">
        <v>15</v>
      </c>
      <c r="S234" s="142" t="b">
        <v>0</v>
      </c>
      <c r="T234" s="140" t="s">
        <v>15</v>
      </c>
      <c r="U234" s="142" t="b">
        <v>1</v>
      </c>
    </row>
    <row r="235" spans="1:21" ht="48" x14ac:dyDescent="0.2">
      <c r="A235" s="140">
        <v>647060414</v>
      </c>
      <c r="B235" s="146" t="s">
        <v>1277</v>
      </c>
      <c r="C235" s="140" t="str">
        <f t="shared" si="3"/>
        <v>0647060414</v>
      </c>
      <c r="D235" s="140" t="s">
        <v>1542</v>
      </c>
      <c r="E235" s="140">
        <v>647060414</v>
      </c>
      <c r="F235" s="141">
        <v>470604</v>
      </c>
      <c r="G235" s="142" t="s">
        <v>129</v>
      </c>
      <c r="H235" s="142" t="s">
        <v>94</v>
      </c>
      <c r="I235" s="142" t="s">
        <v>130</v>
      </c>
      <c r="J235" s="142" t="s">
        <v>124</v>
      </c>
      <c r="K235" s="142" t="s">
        <v>125</v>
      </c>
      <c r="L235" s="142" t="s">
        <v>104</v>
      </c>
      <c r="M235" s="142" t="s">
        <v>47</v>
      </c>
      <c r="N235" s="141">
        <v>493023</v>
      </c>
      <c r="O235" s="142" t="s">
        <v>126</v>
      </c>
      <c r="P235" s="142" t="b">
        <v>0</v>
      </c>
      <c r="Q235" s="142" t="s">
        <v>15</v>
      </c>
      <c r="R235" s="142" t="s">
        <v>15</v>
      </c>
      <c r="S235" s="142" t="b">
        <v>0</v>
      </c>
      <c r="T235" s="140" t="s">
        <v>15</v>
      </c>
      <c r="U235" s="142" t="b">
        <v>1</v>
      </c>
    </row>
    <row r="236" spans="1:21" ht="48" x14ac:dyDescent="0.2">
      <c r="A236" s="140">
        <v>647060422</v>
      </c>
      <c r="B236" s="146">
        <v>0</v>
      </c>
      <c r="C236" s="140" t="str">
        <f t="shared" si="3"/>
        <v>0647060422</v>
      </c>
      <c r="D236" s="140" t="s">
        <v>1543</v>
      </c>
      <c r="E236" s="140">
        <v>647060422</v>
      </c>
      <c r="F236" s="141">
        <v>470604</v>
      </c>
      <c r="G236" s="142" t="s">
        <v>233</v>
      </c>
      <c r="H236" s="142" t="s">
        <v>94</v>
      </c>
      <c r="I236" s="142" t="s">
        <v>234</v>
      </c>
      <c r="J236" s="142" t="s">
        <v>124</v>
      </c>
      <c r="K236" s="142" t="s">
        <v>125</v>
      </c>
      <c r="L236" s="142" t="s">
        <v>104</v>
      </c>
      <c r="M236" s="142" t="s">
        <v>47</v>
      </c>
      <c r="N236" s="141">
        <v>493023</v>
      </c>
      <c r="O236" s="142" t="s">
        <v>126</v>
      </c>
      <c r="P236" s="142" t="b">
        <v>0</v>
      </c>
      <c r="Q236" s="142" t="s">
        <v>15</v>
      </c>
      <c r="R236" s="142" t="s">
        <v>15</v>
      </c>
      <c r="S236" s="142" t="b">
        <v>0</v>
      </c>
      <c r="T236" s="140" t="s">
        <v>15</v>
      </c>
      <c r="U236" s="142" t="b">
        <v>1</v>
      </c>
    </row>
    <row r="237" spans="1:21" ht="48" x14ac:dyDescent="0.2">
      <c r="A237" s="140">
        <v>647060424</v>
      </c>
      <c r="B237" s="146" t="s">
        <v>1277</v>
      </c>
      <c r="C237" s="140" t="str">
        <f t="shared" si="3"/>
        <v>0647060424</v>
      </c>
      <c r="D237" s="140" t="s">
        <v>1544</v>
      </c>
      <c r="E237" s="140">
        <v>647060424</v>
      </c>
      <c r="F237" s="141">
        <v>470604</v>
      </c>
      <c r="G237" s="142" t="s">
        <v>229</v>
      </c>
      <c r="H237" s="142" t="s">
        <v>94</v>
      </c>
      <c r="I237" s="142" t="s">
        <v>230</v>
      </c>
      <c r="J237" s="142" t="s">
        <v>124</v>
      </c>
      <c r="K237" s="142" t="s">
        <v>125</v>
      </c>
      <c r="L237" s="142" t="s">
        <v>104</v>
      </c>
      <c r="M237" s="142" t="s">
        <v>47</v>
      </c>
      <c r="N237" s="141">
        <v>493023</v>
      </c>
      <c r="O237" s="142" t="s">
        <v>126</v>
      </c>
      <c r="P237" s="142" t="b">
        <v>0</v>
      </c>
      <c r="Q237" s="142" t="s">
        <v>15</v>
      </c>
      <c r="R237" s="142" t="s">
        <v>15</v>
      </c>
      <c r="S237" s="142" t="b">
        <v>0</v>
      </c>
      <c r="T237" s="140" t="s">
        <v>15</v>
      </c>
      <c r="U237" s="142" t="b">
        <v>1</v>
      </c>
    </row>
    <row r="238" spans="1:21" ht="48" x14ac:dyDescent="0.2">
      <c r="A238" s="140">
        <v>647060425</v>
      </c>
      <c r="B238" s="146">
        <v>0</v>
      </c>
      <c r="C238" s="140" t="str">
        <f t="shared" si="3"/>
        <v>0647060425</v>
      </c>
      <c r="D238" s="140" t="s">
        <v>1545</v>
      </c>
      <c r="E238" s="140">
        <v>647060425</v>
      </c>
      <c r="F238" s="141">
        <v>470604</v>
      </c>
      <c r="G238" s="142" t="s">
        <v>231</v>
      </c>
      <c r="H238" s="142" t="s">
        <v>94</v>
      </c>
      <c r="I238" s="142" t="s">
        <v>232</v>
      </c>
      <c r="J238" s="142" t="s">
        <v>124</v>
      </c>
      <c r="K238" s="142" t="s">
        <v>125</v>
      </c>
      <c r="L238" s="142" t="s">
        <v>104</v>
      </c>
      <c r="M238" s="142" t="s">
        <v>47</v>
      </c>
      <c r="N238" s="141">
        <v>493023</v>
      </c>
      <c r="O238" s="142" t="s">
        <v>126</v>
      </c>
      <c r="P238" s="142" t="b">
        <v>0</v>
      </c>
      <c r="Q238" s="142" t="s">
        <v>15</v>
      </c>
      <c r="R238" s="142" t="s">
        <v>15</v>
      </c>
      <c r="S238" s="142" t="b">
        <v>0</v>
      </c>
      <c r="T238" s="140" t="s">
        <v>15</v>
      </c>
      <c r="U238" s="142" t="b">
        <v>1</v>
      </c>
    </row>
    <row r="239" spans="1:21" ht="48" x14ac:dyDescent="0.2">
      <c r="A239" s="140">
        <v>647060500</v>
      </c>
      <c r="B239" s="146" t="s">
        <v>1277</v>
      </c>
      <c r="C239" s="140" t="str">
        <f t="shared" si="3"/>
        <v>0647060500</v>
      </c>
      <c r="D239" s="140" t="s">
        <v>1546</v>
      </c>
      <c r="E239" s="140">
        <v>647060500</v>
      </c>
      <c r="F239" s="141">
        <v>470605</v>
      </c>
      <c r="G239" s="142" t="s">
        <v>815</v>
      </c>
      <c r="H239" s="142" t="s">
        <v>163</v>
      </c>
      <c r="I239" s="142" t="s">
        <v>15</v>
      </c>
      <c r="J239" s="142" t="s">
        <v>124</v>
      </c>
      <c r="K239" s="142" t="s">
        <v>125</v>
      </c>
      <c r="L239" s="142" t="s">
        <v>104</v>
      </c>
      <c r="M239" s="142" t="s">
        <v>47</v>
      </c>
      <c r="N239" s="141">
        <v>493051</v>
      </c>
      <c r="O239" s="142" t="s">
        <v>816</v>
      </c>
      <c r="P239" s="142" t="b">
        <v>0</v>
      </c>
      <c r="Q239" s="142" t="s">
        <v>15</v>
      </c>
      <c r="R239" s="142" t="s">
        <v>15</v>
      </c>
      <c r="S239" s="142" t="b">
        <v>0</v>
      </c>
      <c r="T239" s="140" t="s">
        <v>15</v>
      </c>
      <c r="U239" s="142" t="b">
        <v>1</v>
      </c>
    </row>
    <row r="240" spans="1:21" ht="48" x14ac:dyDescent="0.2">
      <c r="A240" s="140">
        <v>647060501</v>
      </c>
      <c r="B240" s="146">
        <v>0</v>
      </c>
      <c r="C240" s="140" t="str">
        <f t="shared" si="3"/>
        <v>0647060501</v>
      </c>
      <c r="D240" s="140" t="s">
        <v>1547</v>
      </c>
      <c r="E240" s="140">
        <v>647060501</v>
      </c>
      <c r="F240" s="141">
        <v>470605</v>
      </c>
      <c r="G240" s="142" t="s">
        <v>474</v>
      </c>
      <c r="H240" s="142" t="s">
        <v>94</v>
      </c>
      <c r="I240" s="142" t="s">
        <v>475</v>
      </c>
      <c r="J240" s="142" t="s">
        <v>124</v>
      </c>
      <c r="K240" s="142" t="s">
        <v>125</v>
      </c>
      <c r="L240" s="142" t="s">
        <v>104</v>
      </c>
      <c r="M240" s="142" t="s">
        <v>47</v>
      </c>
      <c r="N240" s="141">
        <v>493031</v>
      </c>
      <c r="O240" s="142" t="s">
        <v>471</v>
      </c>
      <c r="P240" s="142" t="b">
        <v>0</v>
      </c>
      <c r="Q240" s="142" t="s">
        <v>15</v>
      </c>
      <c r="R240" s="142" t="s">
        <v>15</v>
      </c>
      <c r="S240" s="142" t="b">
        <v>0</v>
      </c>
      <c r="T240" s="140" t="s">
        <v>15</v>
      </c>
      <c r="U240" s="142" t="b">
        <v>1</v>
      </c>
    </row>
    <row r="241" spans="1:21" ht="80" x14ac:dyDescent="0.2">
      <c r="A241" s="140">
        <v>647060505</v>
      </c>
      <c r="B241" s="146" t="s">
        <v>1277</v>
      </c>
      <c r="C241" s="140" t="str">
        <f t="shared" si="3"/>
        <v>0647060505</v>
      </c>
      <c r="D241" s="140" t="s">
        <v>1548</v>
      </c>
      <c r="E241" s="140">
        <v>647060505</v>
      </c>
      <c r="F241" s="141">
        <v>470605</v>
      </c>
      <c r="G241" s="142" t="s">
        <v>821</v>
      </c>
      <c r="H241" s="142" t="s">
        <v>116</v>
      </c>
      <c r="I241" s="142" t="s">
        <v>15</v>
      </c>
      <c r="J241" s="142" t="s">
        <v>124</v>
      </c>
      <c r="K241" s="142" t="s">
        <v>125</v>
      </c>
      <c r="L241" s="142" t="s">
        <v>104</v>
      </c>
      <c r="M241" s="142" t="s">
        <v>47</v>
      </c>
      <c r="N241" s="141">
        <v>492093</v>
      </c>
      <c r="O241" s="142" t="s">
        <v>814</v>
      </c>
      <c r="P241" s="142" t="b">
        <v>0</v>
      </c>
      <c r="Q241" s="142" t="s">
        <v>15</v>
      </c>
      <c r="R241" s="142" t="s">
        <v>15</v>
      </c>
      <c r="S241" s="142" t="b">
        <v>0</v>
      </c>
      <c r="T241" s="140" t="s">
        <v>15</v>
      </c>
      <c r="U241" s="142" t="b">
        <v>1</v>
      </c>
    </row>
    <row r="242" spans="1:21" ht="80" x14ac:dyDescent="0.2">
      <c r="A242" s="140">
        <v>647060506</v>
      </c>
      <c r="B242" s="146">
        <v>0</v>
      </c>
      <c r="C242" s="140" t="str">
        <f t="shared" si="3"/>
        <v>0647060506</v>
      </c>
      <c r="D242" s="140" t="s">
        <v>1549</v>
      </c>
      <c r="E242" s="140">
        <v>647060506</v>
      </c>
      <c r="F242" s="141">
        <v>470605</v>
      </c>
      <c r="G242" s="142" t="s">
        <v>813</v>
      </c>
      <c r="H242" s="142" t="s">
        <v>116</v>
      </c>
      <c r="I242" s="142" t="s">
        <v>15</v>
      </c>
      <c r="J242" s="142" t="s">
        <v>124</v>
      </c>
      <c r="K242" s="142" t="s">
        <v>125</v>
      </c>
      <c r="L242" s="142" t="s">
        <v>104</v>
      </c>
      <c r="M242" s="142" t="s">
        <v>47</v>
      </c>
      <c r="N242" s="141">
        <v>492093</v>
      </c>
      <c r="O242" s="142" t="s">
        <v>814</v>
      </c>
      <c r="P242" s="142" t="b">
        <v>0</v>
      </c>
      <c r="Q242" s="142" t="s">
        <v>15</v>
      </c>
      <c r="R242" s="142" t="s">
        <v>15</v>
      </c>
      <c r="S242" s="142" t="b">
        <v>0</v>
      </c>
      <c r="T242" s="140" t="s">
        <v>15</v>
      </c>
      <c r="U242" s="142" t="b">
        <v>1</v>
      </c>
    </row>
    <row r="243" spans="1:21" ht="48" x14ac:dyDescent="0.2">
      <c r="A243" s="140">
        <v>647060512</v>
      </c>
      <c r="B243" s="146" t="s">
        <v>1277</v>
      </c>
      <c r="C243" s="140" t="str">
        <f t="shared" si="3"/>
        <v>0647060512</v>
      </c>
      <c r="D243" s="140" t="s">
        <v>1550</v>
      </c>
      <c r="E243" s="140">
        <v>647060512</v>
      </c>
      <c r="F243" s="141">
        <v>470605</v>
      </c>
      <c r="G243" s="142" t="s">
        <v>825</v>
      </c>
      <c r="H243" s="142" t="s">
        <v>116</v>
      </c>
      <c r="I243" s="142" t="s">
        <v>15</v>
      </c>
      <c r="J243" s="142" t="s">
        <v>124</v>
      </c>
      <c r="K243" s="142" t="s">
        <v>125</v>
      </c>
      <c r="L243" s="142" t="s">
        <v>104</v>
      </c>
      <c r="M243" s="142" t="s">
        <v>47</v>
      </c>
      <c r="N243" s="141">
        <v>493051</v>
      </c>
      <c r="O243" s="142" t="s">
        <v>816</v>
      </c>
      <c r="P243" s="142" t="b">
        <v>0</v>
      </c>
      <c r="Q243" s="142" t="s">
        <v>15</v>
      </c>
      <c r="R243" s="142" t="s">
        <v>15</v>
      </c>
      <c r="S243" s="142" t="b">
        <v>0</v>
      </c>
      <c r="T243" s="140" t="s">
        <v>15</v>
      </c>
      <c r="U243" s="142" t="b">
        <v>1</v>
      </c>
    </row>
    <row r="244" spans="1:21" ht="80" x14ac:dyDescent="0.2">
      <c r="A244" s="140">
        <v>647060513</v>
      </c>
      <c r="B244" s="146">
        <v>0</v>
      </c>
      <c r="C244" s="140" t="str">
        <f t="shared" si="3"/>
        <v>0647060513</v>
      </c>
      <c r="D244" s="140" t="s">
        <v>1551</v>
      </c>
      <c r="E244" s="140">
        <v>647060513</v>
      </c>
      <c r="F244" s="141">
        <v>470605</v>
      </c>
      <c r="G244" s="142" t="s">
        <v>824</v>
      </c>
      <c r="H244" s="142" t="s">
        <v>116</v>
      </c>
      <c r="I244" s="142" t="s">
        <v>15</v>
      </c>
      <c r="J244" s="142" t="s">
        <v>124</v>
      </c>
      <c r="K244" s="142" t="s">
        <v>125</v>
      </c>
      <c r="L244" s="142" t="s">
        <v>104</v>
      </c>
      <c r="M244" s="142" t="s">
        <v>47</v>
      </c>
      <c r="N244" s="141">
        <v>492093</v>
      </c>
      <c r="O244" s="142" t="s">
        <v>814</v>
      </c>
      <c r="P244" s="142" t="b">
        <v>0</v>
      </c>
      <c r="Q244" s="142" t="s">
        <v>15</v>
      </c>
      <c r="R244" s="142" t="s">
        <v>15</v>
      </c>
      <c r="S244" s="142" t="b">
        <v>0</v>
      </c>
      <c r="T244" s="140" t="s">
        <v>15</v>
      </c>
      <c r="U244" s="142" t="b">
        <v>1</v>
      </c>
    </row>
    <row r="245" spans="1:21" ht="48" x14ac:dyDescent="0.2">
      <c r="A245" s="140">
        <v>647060515</v>
      </c>
      <c r="B245" s="146" t="s">
        <v>1277</v>
      </c>
      <c r="C245" s="140" t="str">
        <f t="shared" si="3"/>
        <v>0647060515</v>
      </c>
      <c r="D245" s="140" t="s">
        <v>1552</v>
      </c>
      <c r="E245" s="140">
        <v>647060515</v>
      </c>
      <c r="F245" s="141">
        <v>470605</v>
      </c>
      <c r="G245" s="142" t="s">
        <v>469</v>
      </c>
      <c r="H245" s="142" t="s">
        <v>94</v>
      </c>
      <c r="I245" s="142" t="s">
        <v>470</v>
      </c>
      <c r="J245" s="142" t="s">
        <v>124</v>
      </c>
      <c r="K245" s="142" t="s">
        <v>125</v>
      </c>
      <c r="L245" s="142" t="s">
        <v>104</v>
      </c>
      <c r="M245" s="142" t="s">
        <v>47</v>
      </c>
      <c r="N245" s="141">
        <v>493031</v>
      </c>
      <c r="O245" s="142" t="s">
        <v>471</v>
      </c>
      <c r="P245" s="142" t="b">
        <v>0</v>
      </c>
      <c r="Q245" s="142" t="s">
        <v>15</v>
      </c>
      <c r="R245" s="142" t="s">
        <v>15</v>
      </c>
      <c r="S245" s="142" t="b">
        <v>0</v>
      </c>
      <c r="T245" s="140" t="s">
        <v>15</v>
      </c>
      <c r="U245" s="142" t="b">
        <v>1</v>
      </c>
    </row>
    <row r="246" spans="1:21" ht="48" x14ac:dyDescent="0.2">
      <c r="A246" s="140">
        <v>647060516</v>
      </c>
      <c r="B246" s="146">
        <v>0</v>
      </c>
      <c r="C246" s="140" t="str">
        <f t="shared" si="3"/>
        <v>0647060516</v>
      </c>
      <c r="D246" s="140" t="s">
        <v>1553</v>
      </c>
      <c r="E246" s="140">
        <v>647060516</v>
      </c>
      <c r="F246" s="141">
        <v>470605</v>
      </c>
      <c r="G246" s="142" t="s">
        <v>941</v>
      </c>
      <c r="H246" s="142" t="s">
        <v>116</v>
      </c>
      <c r="I246" s="142" t="s">
        <v>15</v>
      </c>
      <c r="J246" s="142" t="s">
        <v>124</v>
      </c>
      <c r="K246" s="142" t="s">
        <v>125</v>
      </c>
      <c r="L246" s="142" t="s">
        <v>104</v>
      </c>
      <c r="M246" s="142" t="s">
        <v>47</v>
      </c>
      <c r="N246" s="141">
        <v>514122</v>
      </c>
      <c r="O246" s="142" t="s">
        <v>942</v>
      </c>
      <c r="P246" s="142" t="b">
        <v>0</v>
      </c>
      <c r="Q246" s="142" t="s">
        <v>15</v>
      </c>
      <c r="R246" s="142" t="s">
        <v>15</v>
      </c>
      <c r="S246" s="142" t="b">
        <v>0</v>
      </c>
      <c r="T246" s="140" t="s">
        <v>15</v>
      </c>
      <c r="U246" s="142" t="b">
        <v>1</v>
      </c>
    </row>
    <row r="247" spans="1:21" ht="48" x14ac:dyDescent="0.2">
      <c r="A247" s="140">
        <v>647060604</v>
      </c>
      <c r="B247" s="146" t="s">
        <v>1277</v>
      </c>
      <c r="C247" s="140" t="str">
        <f t="shared" si="3"/>
        <v>0647060604</v>
      </c>
      <c r="D247" s="140" t="s">
        <v>1554</v>
      </c>
      <c r="E247" s="140">
        <v>647060604</v>
      </c>
      <c r="F247" s="141">
        <v>470606</v>
      </c>
      <c r="G247" s="142" t="s">
        <v>926</v>
      </c>
      <c r="H247" s="142" t="s">
        <v>94</v>
      </c>
      <c r="I247" s="142" t="s">
        <v>927</v>
      </c>
      <c r="J247" s="142" t="s">
        <v>124</v>
      </c>
      <c r="K247" s="142" t="s">
        <v>125</v>
      </c>
      <c r="L247" s="142" t="s">
        <v>104</v>
      </c>
      <c r="M247" s="142" t="s">
        <v>47</v>
      </c>
      <c r="N247" s="141">
        <v>493053</v>
      </c>
      <c r="O247" s="142" t="s">
        <v>928</v>
      </c>
      <c r="P247" s="142" t="b">
        <v>0</v>
      </c>
      <c r="Q247" s="142" t="s">
        <v>15</v>
      </c>
      <c r="R247" s="142" t="s">
        <v>15</v>
      </c>
      <c r="S247" s="142" t="b">
        <v>0</v>
      </c>
      <c r="T247" s="140">
        <v>647060600</v>
      </c>
      <c r="U247" s="142" t="b">
        <v>1</v>
      </c>
    </row>
    <row r="248" spans="1:21" ht="48" x14ac:dyDescent="0.2">
      <c r="A248" s="140">
        <v>647060703</v>
      </c>
      <c r="B248" s="146">
        <v>0</v>
      </c>
      <c r="C248" s="140" t="str">
        <f t="shared" si="3"/>
        <v>0647060703</v>
      </c>
      <c r="D248" s="140" t="s">
        <v>1555</v>
      </c>
      <c r="E248" s="140">
        <v>647060703</v>
      </c>
      <c r="F248" s="141">
        <v>470607</v>
      </c>
      <c r="G248" s="142" t="s">
        <v>258</v>
      </c>
      <c r="H248" s="142" t="s">
        <v>94</v>
      </c>
      <c r="I248" s="142" t="s">
        <v>260</v>
      </c>
      <c r="J248" s="142" t="s">
        <v>124</v>
      </c>
      <c r="K248" s="142" t="s">
        <v>125</v>
      </c>
      <c r="L248" s="142" t="s">
        <v>104</v>
      </c>
      <c r="M248" s="142" t="s">
        <v>47</v>
      </c>
      <c r="N248" s="141">
        <v>493011</v>
      </c>
      <c r="O248" s="142" t="s">
        <v>259</v>
      </c>
      <c r="P248" s="142" t="b">
        <v>0</v>
      </c>
      <c r="Q248" s="142" t="s">
        <v>15</v>
      </c>
      <c r="R248" s="142" t="s">
        <v>15</v>
      </c>
      <c r="S248" s="142" t="b">
        <v>0</v>
      </c>
      <c r="T248" s="140">
        <v>647060700</v>
      </c>
      <c r="U248" s="142" t="b">
        <v>1</v>
      </c>
    </row>
    <row r="249" spans="1:21" ht="48" x14ac:dyDescent="0.2">
      <c r="A249" s="140">
        <v>647060801</v>
      </c>
      <c r="B249" s="146" t="s">
        <v>1277</v>
      </c>
      <c r="C249" s="140" t="str">
        <f t="shared" si="3"/>
        <v>0647060801</v>
      </c>
      <c r="D249" s="140" t="s">
        <v>1556</v>
      </c>
      <c r="E249" s="140">
        <v>647060801</v>
      </c>
      <c r="F249" s="141">
        <v>470608</v>
      </c>
      <c r="G249" s="142" t="s">
        <v>265</v>
      </c>
      <c r="H249" s="142" t="s">
        <v>94</v>
      </c>
      <c r="I249" s="142" t="s">
        <v>266</v>
      </c>
      <c r="J249" s="142" t="s">
        <v>124</v>
      </c>
      <c r="K249" s="142" t="s">
        <v>125</v>
      </c>
      <c r="L249" s="142" t="s">
        <v>104</v>
      </c>
      <c r="M249" s="142" t="s">
        <v>47</v>
      </c>
      <c r="N249" s="141">
        <v>493011</v>
      </c>
      <c r="O249" s="142" t="s">
        <v>259</v>
      </c>
      <c r="P249" s="142" t="b">
        <v>0</v>
      </c>
      <c r="Q249" s="142" t="s">
        <v>15</v>
      </c>
      <c r="R249" s="142" t="s">
        <v>15</v>
      </c>
      <c r="S249" s="142" t="b">
        <v>0</v>
      </c>
      <c r="T249" s="140">
        <v>647060800</v>
      </c>
      <c r="U249" s="142" t="b">
        <v>1</v>
      </c>
    </row>
    <row r="250" spans="1:21" ht="48" x14ac:dyDescent="0.2">
      <c r="A250" s="140">
        <v>647060905</v>
      </c>
      <c r="B250" s="146">
        <v>0</v>
      </c>
      <c r="C250" s="140" t="str">
        <f t="shared" si="3"/>
        <v>0647060905</v>
      </c>
      <c r="D250" s="140" t="s">
        <v>1557</v>
      </c>
      <c r="E250" s="140">
        <v>647060905</v>
      </c>
      <c r="F250" s="141">
        <v>470609</v>
      </c>
      <c r="G250" s="142" t="s">
        <v>273</v>
      </c>
      <c r="H250" s="142" t="s">
        <v>94</v>
      </c>
      <c r="I250" s="142" t="s">
        <v>274</v>
      </c>
      <c r="J250" s="142" t="s">
        <v>124</v>
      </c>
      <c r="K250" s="142" t="s">
        <v>125</v>
      </c>
      <c r="L250" s="142" t="s">
        <v>104</v>
      </c>
      <c r="M250" s="142" t="s">
        <v>47</v>
      </c>
      <c r="N250" s="141">
        <v>492091</v>
      </c>
      <c r="O250" s="142" t="s">
        <v>271</v>
      </c>
      <c r="P250" s="142" t="b">
        <v>0</v>
      </c>
      <c r="Q250" s="142" t="s">
        <v>15</v>
      </c>
      <c r="R250" s="142" t="s">
        <v>15</v>
      </c>
      <c r="S250" s="142" t="b">
        <v>0</v>
      </c>
      <c r="T250" s="140">
        <v>647060900</v>
      </c>
      <c r="U250" s="142" t="b">
        <v>1</v>
      </c>
    </row>
    <row r="251" spans="1:21" ht="48" x14ac:dyDescent="0.2">
      <c r="A251" s="140">
        <v>647060908</v>
      </c>
      <c r="B251" s="146" t="s">
        <v>1277</v>
      </c>
      <c r="C251" s="140" t="str">
        <f t="shared" si="3"/>
        <v>0647060908</v>
      </c>
      <c r="D251" s="140" t="s">
        <v>1558</v>
      </c>
      <c r="E251" s="140">
        <v>647060908</v>
      </c>
      <c r="F251" s="141">
        <v>470609</v>
      </c>
      <c r="G251" s="142" t="s">
        <v>270</v>
      </c>
      <c r="H251" s="142" t="s">
        <v>116</v>
      </c>
      <c r="I251" s="142" t="s">
        <v>15</v>
      </c>
      <c r="J251" s="142" t="s">
        <v>124</v>
      </c>
      <c r="K251" s="142" t="s">
        <v>125</v>
      </c>
      <c r="L251" s="142" t="s">
        <v>104</v>
      </c>
      <c r="M251" s="142" t="s">
        <v>47</v>
      </c>
      <c r="N251" s="141">
        <v>492091</v>
      </c>
      <c r="O251" s="142" t="s">
        <v>271</v>
      </c>
      <c r="P251" s="142" t="b">
        <v>0</v>
      </c>
      <c r="Q251" s="142" t="s">
        <v>15</v>
      </c>
      <c r="R251" s="142" t="s">
        <v>15</v>
      </c>
      <c r="S251" s="142" t="b">
        <v>0</v>
      </c>
      <c r="T251" s="140" t="s">
        <v>15</v>
      </c>
      <c r="U251" s="142" t="b">
        <v>1</v>
      </c>
    </row>
    <row r="252" spans="1:21" ht="48" x14ac:dyDescent="0.2">
      <c r="A252" s="140">
        <v>647061305</v>
      </c>
      <c r="B252" s="146">
        <v>0</v>
      </c>
      <c r="C252" s="140" t="str">
        <f t="shared" si="3"/>
        <v>0647061305</v>
      </c>
      <c r="D252" s="140" t="s">
        <v>1559</v>
      </c>
      <c r="E252" s="140">
        <v>647061305</v>
      </c>
      <c r="F252" s="141">
        <v>470613</v>
      </c>
      <c r="G252" s="142" t="s">
        <v>476</v>
      </c>
      <c r="H252" s="142" t="s">
        <v>94</v>
      </c>
      <c r="I252" s="142" t="s">
        <v>477</v>
      </c>
      <c r="J252" s="142" t="s">
        <v>124</v>
      </c>
      <c r="K252" s="142" t="s">
        <v>125</v>
      </c>
      <c r="L252" s="142" t="s">
        <v>104</v>
      </c>
      <c r="M252" s="142" t="s">
        <v>47</v>
      </c>
      <c r="N252" s="141">
        <v>493031</v>
      </c>
      <c r="O252" s="142" t="s">
        <v>471</v>
      </c>
      <c r="P252" s="142" t="b">
        <v>0</v>
      </c>
      <c r="Q252" s="142" t="s">
        <v>15</v>
      </c>
      <c r="R252" s="142" t="s">
        <v>15</v>
      </c>
      <c r="S252" s="142" t="b">
        <v>0</v>
      </c>
      <c r="T252" s="140" t="s">
        <v>15</v>
      </c>
      <c r="U252" s="142" t="b">
        <v>1</v>
      </c>
    </row>
    <row r="253" spans="1:21" ht="48" x14ac:dyDescent="0.2">
      <c r="A253" s="140">
        <v>647061306</v>
      </c>
      <c r="B253" s="146" t="s">
        <v>1277</v>
      </c>
      <c r="C253" s="140" t="str">
        <f t="shared" si="3"/>
        <v>0647061306</v>
      </c>
      <c r="D253" s="140" t="s">
        <v>1560</v>
      </c>
      <c r="E253" s="140">
        <v>647061306</v>
      </c>
      <c r="F253" s="141">
        <v>470613</v>
      </c>
      <c r="G253" s="142" t="s">
        <v>478</v>
      </c>
      <c r="H253" s="142" t="s">
        <v>94</v>
      </c>
      <c r="I253" s="142" t="s">
        <v>479</v>
      </c>
      <c r="J253" s="142" t="s">
        <v>124</v>
      </c>
      <c r="K253" s="142" t="s">
        <v>125</v>
      </c>
      <c r="L253" s="142" t="s">
        <v>104</v>
      </c>
      <c r="M253" s="142" t="s">
        <v>47</v>
      </c>
      <c r="N253" s="141">
        <v>493031</v>
      </c>
      <c r="O253" s="142" t="s">
        <v>471</v>
      </c>
      <c r="P253" s="142" t="b">
        <v>0</v>
      </c>
      <c r="Q253" s="142" t="s">
        <v>15</v>
      </c>
      <c r="R253" s="142" t="s">
        <v>15</v>
      </c>
      <c r="S253" s="142" t="b">
        <v>0</v>
      </c>
      <c r="T253" s="140" t="s">
        <v>15</v>
      </c>
      <c r="U253" s="142" t="b">
        <v>1</v>
      </c>
    </row>
    <row r="254" spans="1:21" ht="48" x14ac:dyDescent="0.2">
      <c r="A254" s="140">
        <v>647061307</v>
      </c>
      <c r="B254" s="146">
        <v>0</v>
      </c>
      <c r="C254" s="140" t="str">
        <f t="shared" si="3"/>
        <v>0647061307</v>
      </c>
      <c r="D254" s="140" t="s">
        <v>1561</v>
      </c>
      <c r="E254" s="140">
        <v>647061307</v>
      </c>
      <c r="F254" s="141">
        <v>470613</v>
      </c>
      <c r="G254" s="142" t="s">
        <v>1026</v>
      </c>
      <c r="H254" s="142" t="s">
        <v>94</v>
      </c>
      <c r="I254" s="142" t="s">
        <v>1027</v>
      </c>
      <c r="J254" s="142" t="s">
        <v>124</v>
      </c>
      <c r="K254" s="142" t="s">
        <v>125</v>
      </c>
      <c r="L254" s="142" t="s">
        <v>104</v>
      </c>
      <c r="M254" s="142" t="s">
        <v>47</v>
      </c>
      <c r="N254" s="141">
        <v>493031</v>
      </c>
      <c r="O254" s="142" t="s">
        <v>471</v>
      </c>
      <c r="P254" s="142" t="b">
        <v>0</v>
      </c>
      <c r="Q254" s="142" t="s">
        <v>15</v>
      </c>
      <c r="R254" s="142" t="s">
        <v>15</v>
      </c>
      <c r="S254" s="142" t="b">
        <v>0</v>
      </c>
      <c r="T254" s="140" t="s">
        <v>15</v>
      </c>
      <c r="U254" s="142" t="b">
        <v>1</v>
      </c>
    </row>
    <row r="255" spans="1:21" ht="48" x14ac:dyDescent="0.2">
      <c r="A255" s="140">
        <v>647061308</v>
      </c>
      <c r="B255" s="146" t="s">
        <v>1277</v>
      </c>
      <c r="C255" s="140" t="str">
        <f t="shared" si="3"/>
        <v>0647061308</v>
      </c>
      <c r="D255" s="140" t="s">
        <v>1562</v>
      </c>
      <c r="E255" s="140">
        <v>647061308</v>
      </c>
      <c r="F255" s="141">
        <v>470613</v>
      </c>
      <c r="G255" s="142" t="s">
        <v>1028</v>
      </c>
      <c r="H255" s="142" t="s">
        <v>94</v>
      </c>
      <c r="I255" s="142" t="s">
        <v>1029</v>
      </c>
      <c r="J255" s="142" t="s">
        <v>124</v>
      </c>
      <c r="K255" s="142" t="s">
        <v>125</v>
      </c>
      <c r="L255" s="142" t="s">
        <v>104</v>
      </c>
      <c r="M255" s="142" t="s">
        <v>47</v>
      </c>
      <c r="N255" s="141">
        <v>493031</v>
      </c>
      <c r="O255" s="142" t="s">
        <v>471</v>
      </c>
      <c r="P255" s="142" t="b">
        <v>0</v>
      </c>
      <c r="Q255" s="142" t="s">
        <v>15</v>
      </c>
      <c r="R255" s="142" t="s">
        <v>15</v>
      </c>
      <c r="S255" s="142" t="b">
        <v>0</v>
      </c>
      <c r="T255" s="140" t="s">
        <v>15</v>
      </c>
      <c r="U255" s="142" t="b">
        <v>1</v>
      </c>
    </row>
    <row r="256" spans="1:21" ht="48" x14ac:dyDescent="0.2">
      <c r="A256" s="140">
        <v>647061309</v>
      </c>
      <c r="B256" s="146">
        <v>0</v>
      </c>
      <c r="C256" s="140" t="str">
        <f t="shared" si="3"/>
        <v>0647061309</v>
      </c>
      <c r="D256" s="140" t="s">
        <v>1563</v>
      </c>
      <c r="E256" s="140">
        <v>647061309</v>
      </c>
      <c r="F256" s="141">
        <v>470613</v>
      </c>
      <c r="G256" s="142" t="s">
        <v>1030</v>
      </c>
      <c r="H256" s="142" t="s">
        <v>94</v>
      </c>
      <c r="I256" s="142" t="s">
        <v>1031</v>
      </c>
      <c r="J256" s="142" t="s">
        <v>124</v>
      </c>
      <c r="K256" s="142" t="s">
        <v>125</v>
      </c>
      <c r="L256" s="142" t="s">
        <v>104</v>
      </c>
      <c r="M256" s="142" t="s">
        <v>47</v>
      </c>
      <c r="N256" s="141">
        <v>493031</v>
      </c>
      <c r="O256" s="142" t="s">
        <v>471</v>
      </c>
      <c r="P256" s="142" t="b">
        <v>0</v>
      </c>
      <c r="Q256" s="142" t="s">
        <v>15</v>
      </c>
      <c r="R256" s="142" t="s">
        <v>15</v>
      </c>
      <c r="S256" s="142" t="b">
        <v>0</v>
      </c>
      <c r="T256" s="140" t="s">
        <v>15</v>
      </c>
      <c r="U256" s="142" t="b">
        <v>1</v>
      </c>
    </row>
    <row r="257" spans="1:21" ht="48" x14ac:dyDescent="0.2">
      <c r="A257" s="140">
        <v>647061611</v>
      </c>
      <c r="B257" s="146" t="s">
        <v>1277</v>
      </c>
      <c r="C257" s="140" t="str">
        <f t="shared" si="3"/>
        <v>0647061611</v>
      </c>
      <c r="D257" s="140" t="s">
        <v>1564</v>
      </c>
      <c r="E257" s="140">
        <v>647061611</v>
      </c>
      <c r="F257" s="141">
        <v>470616</v>
      </c>
      <c r="G257" s="142" t="s">
        <v>822</v>
      </c>
      <c r="H257" s="142" t="s">
        <v>94</v>
      </c>
      <c r="I257" s="142" t="s">
        <v>823</v>
      </c>
      <c r="J257" s="142" t="s">
        <v>124</v>
      </c>
      <c r="K257" s="142" t="s">
        <v>125</v>
      </c>
      <c r="L257" s="142" t="s">
        <v>104</v>
      </c>
      <c r="M257" s="142" t="s">
        <v>47</v>
      </c>
      <c r="N257" s="141">
        <v>493051</v>
      </c>
      <c r="O257" s="142" t="s">
        <v>816</v>
      </c>
      <c r="P257" s="142" t="b">
        <v>0</v>
      </c>
      <c r="Q257" s="142" t="s">
        <v>15</v>
      </c>
      <c r="R257" s="142" t="s">
        <v>15</v>
      </c>
      <c r="S257" s="142" t="b">
        <v>0</v>
      </c>
      <c r="T257" s="140" t="s">
        <v>15</v>
      </c>
      <c r="U257" s="142" t="b">
        <v>1</v>
      </c>
    </row>
    <row r="258" spans="1:21" ht="16" x14ac:dyDescent="0.2">
      <c r="A258" s="140">
        <v>648050305</v>
      </c>
      <c r="B258" s="146">
        <v>0</v>
      </c>
      <c r="C258" s="140" t="str">
        <f t="shared" si="3"/>
        <v>0648050305</v>
      </c>
      <c r="D258" s="140" t="s">
        <v>1565</v>
      </c>
      <c r="E258" s="140">
        <v>648050305</v>
      </c>
      <c r="F258" s="141">
        <v>480503</v>
      </c>
      <c r="G258" s="142" t="s">
        <v>803</v>
      </c>
      <c r="H258" s="142" t="s">
        <v>94</v>
      </c>
      <c r="I258" s="142" t="s">
        <v>804</v>
      </c>
      <c r="J258" s="142" t="s">
        <v>134</v>
      </c>
      <c r="K258" s="142" t="s">
        <v>134</v>
      </c>
      <c r="L258" s="142" t="s">
        <v>104</v>
      </c>
      <c r="M258" s="142" t="s">
        <v>47</v>
      </c>
      <c r="N258" s="141">
        <v>514041</v>
      </c>
      <c r="O258" s="142" t="s">
        <v>802</v>
      </c>
      <c r="P258" s="142" t="b">
        <v>0</v>
      </c>
      <c r="Q258" s="142" t="s">
        <v>15</v>
      </c>
      <c r="R258" s="142" t="s">
        <v>15</v>
      </c>
      <c r="S258" s="142" t="b">
        <v>0</v>
      </c>
      <c r="T258" s="140">
        <v>648050302</v>
      </c>
      <c r="U258" s="142" t="b">
        <v>1</v>
      </c>
    </row>
    <row r="259" spans="1:21" ht="64" x14ac:dyDescent="0.2">
      <c r="A259" s="140">
        <v>648050307</v>
      </c>
      <c r="B259" s="146" t="s">
        <v>1277</v>
      </c>
      <c r="C259" s="140" t="str">
        <f t="shared" si="3"/>
        <v>0648050307</v>
      </c>
      <c r="D259" s="140" t="s">
        <v>1566</v>
      </c>
      <c r="E259" s="140">
        <v>648050307</v>
      </c>
      <c r="F259" s="141">
        <v>480503</v>
      </c>
      <c r="G259" s="142" t="s">
        <v>361</v>
      </c>
      <c r="H259" s="142" t="s">
        <v>94</v>
      </c>
      <c r="I259" s="142" t="s">
        <v>362</v>
      </c>
      <c r="J259" s="142" t="s">
        <v>134</v>
      </c>
      <c r="K259" s="142" t="s">
        <v>134</v>
      </c>
      <c r="L259" s="142" t="s">
        <v>104</v>
      </c>
      <c r="M259" s="142" t="s">
        <v>47</v>
      </c>
      <c r="N259" s="141">
        <v>514012</v>
      </c>
      <c r="O259" s="142" t="s">
        <v>358</v>
      </c>
      <c r="P259" s="142" t="b">
        <v>0</v>
      </c>
      <c r="Q259" s="142" t="s">
        <v>15</v>
      </c>
      <c r="R259" s="142" t="s">
        <v>15</v>
      </c>
      <c r="S259" s="142" t="b">
        <v>0</v>
      </c>
      <c r="T259" s="140" t="s">
        <v>15</v>
      </c>
      <c r="U259" s="142" t="b">
        <v>1</v>
      </c>
    </row>
    <row r="260" spans="1:21" ht="32" x14ac:dyDescent="0.2">
      <c r="A260" s="140">
        <v>648050805</v>
      </c>
      <c r="B260" s="146">
        <v>0</v>
      </c>
      <c r="C260" s="140" t="str">
        <f t="shared" ref="C260:C323" si="4">CONCATENATE(B260,A260)</f>
        <v>0648050805</v>
      </c>
      <c r="D260" s="140" t="s">
        <v>1567</v>
      </c>
      <c r="E260" s="140">
        <v>648050805</v>
      </c>
      <c r="F260" s="141">
        <v>480508</v>
      </c>
      <c r="G260" s="142" t="s">
        <v>1066</v>
      </c>
      <c r="H260" s="142" t="s">
        <v>94</v>
      </c>
      <c r="I260" s="142" t="s">
        <v>1067</v>
      </c>
      <c r="J260" s="142" t="s">
        <v>134</v>
      </c>
      <c r="K260" s="142" t="s">
        <v>134</v>
      </c>
      <c r="L260" s="142" t="s">
        <v>104</v>
      </c>
      <c r="M260" s="142" t="s">
        <v>47</v>
      </c>
      <c r="N260" s="141">
        <v>514121</v>
      </c>
      <c r="O260" s="142" t="s">
        <v>204</v>
      </c>
      <c r="P260" s="142" t="b">
        <v>0</v>
      </c>
      <c r="Q260" s="142" t="s">
        <v>15</v>
      </c>
      <c r="R260" s="142" t="s">
        <v>15</v>
      </c>
      <c r="S260" s="142" t="b">
        <v>0</v>
      </c>
      <c r="T260" s="140">
        <v>648050802</v>
      </c>
      <c r="U260" s="142" t="b">
        <v>1</v>
      </c>
    </row>
    <row r="261" spans="1:21" ht="32" x14ac:dyDescent="0.2">
      <c r="A261" s="140">
        <v>648050806</v>
      </c>
      <c r="B261" s="146" t="s">
        <v>1277</v>
      </c>
      <c r="C261" s="140" t="str">
        <f t="shared" si="4"/>
        <v>0648050806</v>
      </c>
      <c r="D261" s="140" t="s">
        <v>1568</v>
      </c>
      <c r="E261" s="140">
        <v>648050806</v>
      </c>
      <c r="F261" s="141">
        <v>480508</v>
      </c>
      <c r="G261" s="142" t="s">
        <v>1068</v>
      </c>
      <c r="H261" s="142" t="s">
        <v>94</v>
      </c>
      <c r="I261" s="142" t="s">
        <v>1069</v>
      </c>
      <c r="J261" s="142" t="s">
        <v>134</v>
      </c>
      <c r="K261" s="142" t="s">
        <v>134</v>
      </c>
      <c r="L261" s="142" t="s">
        <v>104</v>
      </c>
      <c r="M261" s="142" t="s">
        <v>47</v>
      </c>
      <c r="N261" s="141">
        <v>514121</v>
      </c>
      <c r="O261" s="142" t="s">
        <v>204</v>
      </c>
      <c r="P261" s="142" t="b">
        <v>0</v>
      </c>
      <c r="Q261" s="142" t="s">
        <v>15</v>
      </c>
      <c r="R261" s="142" t="s">
        <v>15</v>
      </c>
      <c r="S261" s="142" t="b">
        <v>0</v>
      </c>
      <c r="T261" s="140" t="s">
        <v>15</v>
      </c>
      <c r="U261" s="142" t="b">
        <v>1</v>
      </c>
    </row>
    <row r="262" spans="1:21" ht="64" x14ac:dyDescent="0.2">
      <c r="A262" s="140">
        <v>648051002</v>
      </c>
      <c r="B262" s="146">
        <v>0</v>
      </c>
      <c r="C262" s="140" t="str">
        <f t="shared" si="4"/>
        <v>0648051002</v>
      </c>
      <c r="D262" s="140" t="s">
        <v>1569</v>
      </c>
      <c r="E262" s="140">
        <v>648051002</v>
      </c>
      <c r="F262" s="141">
        <v>480510</v>
      </c>
      <c r="G262" s="142" t="s">
        <v>360</v>
      </c>
      <c r="H262" s="142" t="s">
        <v>116</v>
      </c>
      <c r="I262" s="142" t="s">
        <v>15</v>
      </c>
      <c r="J262" s="142" t="s">
        <v>134</v>
      </c>
      <c r="K262" s="142" t="s">
        <v>134</v>
      </c>
      <c r="L262" s="142" t="s">
        <v>104</v>
      </c>
      <c r="M262" s="142" t="s">
        <v>47</v>
      </c>
      <c r="N262" s="141">
        <v>514012</v>
      </c>
      <c r="O262" s="142" t="s">
        <v>358</v>
      </c>
      <c r="P262" s="142" t="b">
        <v>0</v>
      </c>
      <c r="Q262" s="142" t="s">
        <v>15</v>
      </c>
      <c r="R262" s="142" t="s">
        <v>15</v>
      </c>
      <c r="S262" s="142" t="b">
        <v>0</v>
      </c>
      <c r="T262" s="140" t="s">
        <v>15</v>
      </c>
      <c r="U262" s="142" t="b">
        <v>1</v>
      </c>
    </row>
    <row r="263" spans="1:21" ht="32" x14ac:dyDescent="0.2">
      <c r="A263" s="140">
        <v>648070303</v>
      </c>
      <c r="B263" s="146" t="s">
        <v>1277</v>
      </c>
      <c r="C263" s="140" t="str">
        <f t="shared" si="4"/>
        <v>0648070303</v>
      </c>
      <c r="D263" s="140" t="s">
        <v>1570</v>
      </c>
      <c r="E263" s="140">
        <v>648070303</v>
      </c>
      <c r="F263" s="141">
        <v>480703</v>
      </c>
      <c r="G263" s="142" t="s">
        <v>329</v>
      </c>
      <c r="H263" s="142" t="s">
        <v>94</v>
      </c>
      <c r="I263" s="142" t="s">
        <v>330</v>
      </c>
      <c r="J263" s="142" t="s">
        <v>141</v>
      </c>
      <c r="K263" s="142" t="s">
        <v>142</v>
      </c>
      <c r="L263" s="142" t="s">
        <v>104</v>
      </c>
      <c r="M263" s="142" t="s">
        <v>47</v>
      </c>
      <c r="N263" s="141">
        <v>517011</v>
      </c>
      <c r="O263" s="142" t="s">
        <v>331</v>
      </c>
      <c r="P263" s="142" t="b">
        <v>0</v>
      </c>
      <c r="Q263" s="142" t="s">
        <v>15</v>
      </c>
      <c r="R263" s="142" t="s">
        <v>15</v>
      </c>
      <c r="S263" s="142" t="b">
        <v>0</v>
      </c>
      <c r="T263" s="140" t="s">
        <v>15</v>
      </c>
      <c r="U263" s="142" t="b">
        <v>1</v>
      </c>
    </row>
    <row r="264" spans="1:21" ht="48" x14ac:dyDescent="0.2">
      <c r="A264" s="140">
        <v>649010202</v>
      </c>
      <c r="B264" s="146">
        <v>0</v>
      </c>
      <c r="C264" s="140" t="str">
        <f t="shared" si="4"/>
        <v>0649010202</v>
      </c>
      <c r="D264" s="140" t="s">
        <v>1571</v>
      </c>
      <c r="E264" s="140">
        <v>649010202</v>
      </c>
      <c r="F264" s="141">
        <v>490102</v>
      </c>
      <c r="G264" s="142" t="s">
        <v>378</v>
      </c>
      <c r="H264" s="142" t="s">
        <v>116</v>
      </c>
      <c r="I264" s="142" t="s">
        <v>15</v>
      </c>
      <c r="J264" s="142" t="s">
        <v>124</v>
      </c>
      <c r="K264" s="142" t="s">
        <v>125</v>
      </c>
      <c r="L264" s="142" t="s">
        <v>104</v>
      </c>
      <c r="M264" s="142" t="s">
        <v>47</v>
      </c>
      <c r="N264" s="141">
        <v>532012</v>
      </c>
      <c r="O264" s="142" t="s">
        <v>379</v>
      </c>
      <c r="P264" s="142" t="b">
        <v>0</v>
      </c>
      <c r="Q264" s="142" t="s">
        <v>15</v>
      </c>
      <c r="R264" s="142" t="s">
        <v>15</v>
      </c>
      <c r="S264" s="142" t="b">
        <v>0</v>
      </c>
      <c r="T264" s="140" t="s">
        <v>15</v>
      </c>
      <c r="U264" s="142" t="b">
        <v>1</v>
      </c>
    </row>
    <row r="265" spans="1:21" ht="48" x14ac:dyDescent="0.2">
      <c r="A265" s="140">
        <v>649010403</v>
      </c>
      <c r="B265" s="146" t="s">
        <v>1277</v>
      </c>
      <c r="C265" s="140" t="str">
        <f t="shared" si="4"/>
        <v>0649010403</v>
      </c>
      <c r="D265" s="140" t="s">
        <v>1572</v>
      </c>
      <c r="E265" s="140">
        <v>649010403</v>
      </c>
      <c r="F265" s="141">
        <v>490104</v>
      </c>
      <c r="G265" s="142" t="s">
        <v>169</v>
      </c>
      <c r="H265" s="142" t="s">
        <v>116</v>
      </c>
      <c r="I265" s="142" t="s">
        <v>15</v>
      </c>
      <c r="J265" s="142" t="s">
        <v>124</v>
      </c>
      <c r="K265" s="142" t="s">
        <v>125</v>
      </c>
      <c r="L265" s="142" t="s">
        <v>104</v>
      </c>
      <c r="M265" s="142" t="s">
        <v>47</v>
      </c>
      <c r="N265" s="141">
        <v>532021</v>
      </c>
      <c r="O265" s="142" t="s">
        <v>170</v>
      </c>
      <c r="P265" s="142" t="b">
        <v>0</v>
      </c>
      <c r="Q265" s="142" t="s">
        <v>15</v>
      </c>
      <c r="R265" s="142" t="s">
        <v>15</v>
      </c>
      <c r="S265" s="142" t="b">
        <v>0</v>
      </c>
      <c r="T265" s="140" t="s">
        <v>15</v>
      </c>
      <c r="U265" s="142" t="b">
        <v>1</v>
      </c>
    </row>
    <row r="266" spans="1:21" ht="48" x14ac:dyDescent="0.2">
      <c r="A266" s="140">
        <v>649010404</v>
      </c>
      <c r="B266" s="146">
        <v>0</v>
      </c>
      <c r="C266" s="140" t="str">
        <f t="shared" si="4"/>
        <v>0649010404</v>
      </c>
      <c r="D266" s="140" t="s">
        <v>1573</v>
      </c>
      <c r="E266" s="140">
        <v>649010404</v>
      </c>
      <c r="F266" s="141">
        <v>490104</v>
      </c>
      <c r="G266" s="142" t="s">
        <v>160</v>
      </c>
      <c r="H266" s="142" t="s">
        <v>116</v>
      </c>
      <c r="I266" s="142" t="s">
        <v>15</v>
      </c>
      <c r="J266" s="142" t="s">
        <v>124</v>
      </c>
      <c r="K266" s="142" t="s">
        <v>125</v>
      </c>
      <c r="L266" s="142" t="s">
        <v>104</v>
      </c>
      <c r="M266" s="142" t="s">
        <v>47</v>
      </c>
      <c r="N266" s="141">
        <v>531011</v>
      </c>
      <c r="O266" s="142" t="s">
        <v>161</v>
      </c>
      <c r="P266" s="142" t="b">
        <v>0</v>
      </c>
      <c r="Q266" s="142" t="s">
        <v>15</v>
      </c>
      <c r="R266" s="142" t="s">
        <v>15</v>
      </c>
      <c r="S266" s="142" t="b">
        <v>0</v>
      </c>
      <c r="T266" s="140" t="s">
        <v>15</v>
      </c>
      <c r="U266" s="142" t="b">
        <v>1</v>
      </c>
    </row>
    <row r="267" spans="1:21" ht="48" x14ac:dyDescent="0.2">
      <c r="A267" s="140">
        <v>649010405</v>
      </c>
      <c r="B267" s="146" t="s">
        <v>1277</v>
      </c>
      <c r="C267" s="140" t="str">
        <f t="shared" si="4"/>
        <v>0649010405</v>
      </c>
      <c r="D267" s="140" t="s">
        <v>1574</v>
      </c>
      <c r="E267" s="140">
        <v>649010405</v>
      </c>
      <c r="F267" s="141">
        <v>490104</v>
      </c>
      <c r="G267" s="142" t="s">
        <v>171</v>
      </c>
      <c r="H267" s="142" t="s">
        <v>116</v>
      </c>
      <c r="I267" s="142" t="s">
        <v>15</v>
      </c>
      <c r="J267" s="142" t="s">
        <v>124</v>
      </c>
      <c r="K267" s="142" t="s">
        <v>125</v>
      </c>
      <c r="L267" s="142" t="s">
        <v>104</v>
      </c>
      <c r="M267" s="142" t="s">
        <v>47</v>
      </c>
      <c r="N267" s="141">
        <v>532021</v>
      </c>
      <c r="O267" s="142" t="s">
        <v>170</v>
      </c>
      <c r="P267" s="142" t="b">
        <v>0</v>
      </c>
      <c r="Q267" s="142" t="s">
        <v>15</v>
      </c>
      <c r="R267" s="142" t="s">
        <v>15</v>
      </c>
      <c r="S267" s="142" t="b">
        <v>0</v>
      </c>
      <c r="T267" s="140" t="s">
        <v>15</v>
      </c>
      <c r="U267" s="142" t="b">
        <v>1</v>
      </c>
    </row>
    <row r="268" spans="1:21" ht="48" x14ac:dyDescent="0.2">
      <c r="A268" s="140">
        <v>649010406</v>
      </c>
      <c r="B268" s="146">
        <v>0</v>
      </c>
      <c r="C268" s="140" t="str">
        <f t="shared" si="4"/>
        <v>0649010406</v>
      </c>
      <c r="D268" s="140" t="s">
        <v>1575</v>
      </c>
      <c r="E268" s="140">
        <v>649010406</v>
      </c>
      <c r="F268" s="141">
        <v>490104</v>
      </c>
      <c r="G268" s="142" t="s">
        <v>909</v>
      </c>
      <c r="H268" s="142" t="s">
        <v>116</v>
      </c>
      <c r="I268" s="142" t="s">
        <v>15</v>
      </c>
      <c r="J268" s="142" t="s">
        <v>124</v>
      </c>
      <c r="K268" s="142" t="s">
        <v>125</v>
      </c>
      <c r="L268" s="142" t="s">
        <v>104</v>
      </c>
      <c r="M268" s="142" t="s">
        <v>47</v>
      </c>
      <c r="N268" s="141">
        <v>434051</v>
      </c>
      <c r="O268" s="142" t="s">
        <v>447</v>
      </c>
      <c r="P268" s="142" t="b">
        <v>0</v>
      </c>
      <c r="Q268" s="142" t="s">
        <v>15</v>
      </c>
      <c r="R268" s="142" t="s">
        <v>15</v>
      </c>
      <c r="S268" s="142" t="b">
        <v>0</v>
      </c>
      <c r="T268" s="140" t="s">
        <v>15</v>
      </c>
      <c r="U268" s="142" t="b">
        <v>1</v>
      </c>
    </row>
    <row r="269" spans="1:21" ht="48" x14ac:dyDescent="0.2">
      <c r="A269" s="140">
        <v>649010408</v>
      </c>
      <c r="B269" s="146" t="s">
        <v>1277</v>
      </c>
      <c r="C269" s="140" t="str">
        <f t="shared" si="4"/>
        <v>0649010408</v>
      </c>
      <c r="D269" s="140" t="s">
        <v>1576</v>
      </c>
      <c r="E269" s="140">
        <v>649010408</v>
      </c>
      <c r="F269" s="141">
        <v>490104</v>
      </c>
      <c r="G269" s="142" t="s">
        <v>263</v>
      </c>
      <c r="H269" s="142" t="s">
        <v>116</v>
      </c>
      <c r="I269" s="142" t="s">
        <v>15</v>
      </c>
      <c r="J269" s="142" t="s">
        <v>124</v>
      </c>
      <c r="K269" s="142" t="s">
        <v>125</v>
      </c>
      <c r="L269" s="142" t="s">
        <v>104</v>
      </c>
      <c r="M269" s="142" t="s">
        <v>47</v>
      </c>
      <c r="N269" s="141">
        <v>493011</v>
      </c>
      <c r="O269" s="142" t="s">
        <v>259</v>
      </c>
      <c r="P269" s="142" t="b">
        <v>0</v>
      </c>
      <c r="Q269" s="142" t="s">
        <v>15</v>
      </c>
      <c r="R269" s="142" t="s">
        <v>15</v>
      </c>
      <c r="S269" s="142" t="b">
        <v>0</v>
      </c>
      <c r="T269" s="140" t="s">
        <v>15</v>
      </c>
      <c r="U269" s="142" t="b">
        <v>1</v>
      </c>
    </row>
    <row r="270" spans="1:21" ht="48" x14ac:dyDescent="0.2">
      <c r="A270" s="140">
        <v>649010409</v>
      </c>
      <c r="B270" s="146">
        <v>0</v>
      </c>
      <c r="C270" s="140" t="str">
        <f t="shared" si="4"/>
        <v>0649010409</v>
      </c>
      <c r="D270" s="140" t="s">
        <v>1577</v>
      </c>
      <c r="E270" s="140">
        <v>649010409</v>
      </c>
      <c r="F270" s="141">
        <v>490104</v>
      </c>
      <c r="G270" s="142" t="s">
        <v>258</v>
      </c>
      <c r="H270" s="142" t="s">
        <v>116</v>
      </c>
      <c r="I270" s="142" t="s">
        <v>15</v>
      </c>
      <c r="J270" s="142" t="s">
        <v>124</v>
      </c>
      <c r="K270" s="142" t="s">
        <v>125</v>
      </c>
      <c r="L270" s="142" t="s">
        <v>104</v>
      </c>
      <c r="M270" s="142" t="s">
        <v>47</v>
      </c>
      <c r="N270" s="141">
        <v>493011</v>
      </c>
      <c r="O270" s="142" t="s">
        <v>259</v>
      </c>
      <c r="P270" s="142" t="b">
        <v>0</v>
      </c>
      <c r="Q270" s="142" t="s">
        <v>15</v>
      </c>
      <c r="R270" s="142" t="s">
        <v>15</v>
      </c>
      <c r="S270" s="142" t="b">
        <v>0</v>
      </c>
      <c r="T270" s="140" t="s">
        <v>15</v>
      </c>
      <c r="U270" s="142" t="b">
        <v>1</v>
      </c>
    </row>
    <row r="271" spans="1:21" ht="48" x14ac:dyDescent="0.2">
      <c r="A271" s="140">
        <v>649010410</v>
      </c>
      <c r="B271" s="146" t="s">
        <v>1277</v>
      </c>
      <c r="C271" s="140" t="str">
        <f t="shared" si="4"/>
        <v>0649010410</v>
      </c>
      <c r="D271" s="140" t="s">
        <v>1578</v>
      </c>
      <c r="E271" s="140">
        <v>649010410</v>
      </c>
      <c r="F271" s="141">
        <v>490104</v>
      </c>
      <c r="G271" s="142" t="s">
        <v>265</v>
      </c>
      <c r="H271" s="142" t="s">
        <v>116</v>
      </c>
      <c r="I271" s="142" t="s">
        <v>15</v>
      </c>
      <c r="J271" s="142" t="s">
        <v>124</v>
      </c>
      <c r="K271" s="142" t="s">
        <v>125</v>
      </c>
      <c r="L271" s="142" t="s">
        <v>104</v>
      </c>
      <c r="M271" s="142" t="s">
        <v>47</v>
      </c>
      <c r="N271" s="141">
        <v>493011</v>
      </c>
      <c r="O271" s="142" t="s">
        <v>259</v>
      </c>
      <c r="P271" s="142" t="b">
        <v>0</v>
      </c>
      <c r="Q271" s="142" t="s">
        <v>15</v>
      </c>
      <c r="R271" s="142" t="s">
        <v>15</v>
      </c>
      <c r="S271" s="142" t="b">
        <v>0</v>
      </c>
      <c r="T271" s="140" t="s">
        <v>15</v>
      </c>
      <c r="U271" s="142" t="b">
        <v>1</v>
      </c>
    </row>
    <row r="272" spans="1:21" ht="48" x14ac:dyDescent="0.2">
      <c r="A272" s="140">
        <v>649010411</v>
      </c>
      <c r="B272" s="146">
        <v>0</v>
      </c>
      <c r="C272" s="140" t="str">
        <f t="shared" si="4"/>
        <v>0649010411</v>
      </c>
      <c r="D272" s="140" t="s">
        <v>1579</v>
      </c>
      <c r="E272" s="140">
        <v>649010411</v>
      </c>
      <c r="F272" s="141">
        <v>490104</v>
      </c>
      <c r="G272" s="142" t="s">
        <v>167</v>
      </c>
      <c r="H272" s="142" t="s">
        <v>116</v>
      </c>
      <c r="I272" s="142" t="s">
        <v>15</v>
      </c>
      <c r="J272" s="142" t="s">
        <v>124</v>
      </c>
      <c r="K272" s="142" t="s">
        <v>125</v>
      </c>
      <c r="L272" s="142" t="s">
        <v>104</v>
      </c>
      <c r="M272" s="142" t="s">
        <v>47</v>
      </c>
      <c r="N272" s="141">
        <v>491011</v>
      </c>
      <c r="O272" s="142" t="s">
        <v>168</v>
      </c>
      <c r="P272" s="142" t="b">
        <v>0</v>
      </c>
      <c r="Q272" s="142" t="s">
        <v>15</v>
      </c>
      <c r="R272" s="142" t="s">
        <v>15</v>
      </c>
      <c r="S272" s="142" t="b">
        <v>0</v>
      </c>
      <c r="T272" s="140" t="s">
        <v>15</v>
      </c>
      <c r="U272" s="142" t="b">
        <v>1</v>
      </c>
    </row>
    <row r="273" spans="1:21" ht="48" x14ac:dyDescent="0.2">
      <c r="A273" s="140">
        <v>649010501</v>
      </c>
      <c r="B273" s="146" t="s">
        <v>1277</v>
      </c>
      <c r="C273" s="140" t="str">
        <f t="shared" si="4"/>
        <v>0649010501</v>
      </c>
      <c r="D273" s="140" t="s">
        <v>1580</v>
      </c>
      <c r="E273" s="140" t="s">
        <v>181</v>
      </c>
      <c r="F273" s="141">
        <v>490105</v>
      </c>
      <c r="G273" s="142" t="s">
        <v>413</v>
      </c>
      <c r="H273" s="142" t="s">
        <v>94</v>
      </c>
      <c r="I273" s="142" t="s">
        <v>414</v>
      </c>
      <c r="J273" s="142" t="s">
        <v>124</v>
      </c>
      <c r="K273" s="142" t="s">
        <v>125</v>
      </c>
      <c r="L273" s="142" t="s">
        <v>104</v>
      </c>
      <c r="M273" s="142" t="s">
        <v>47</v>
      </c>
      <c r="N273" s="141">
        <v>532021</v>
      </c>
      <c r="O273" s="142" t="s">
        <v>170</v>
      </c>
      <c r="P273" s="142" t="b">
        <v>0</v>
      </c>
      <c r="Q273" s="142" t="s">
        <v>15</v>
      </c>
      <c r="R273" s="142" t="s">
        <v>15</v>
      </c>
      <c r="S273" s="142" t="b">
        <v>0</v>
      </c>
      <c r="T273" s="140" t="s">
        <v>15</v>
      </c>
      <c r="U273" s="142" t="b">
        <v>1</v>
      </c>
    </row>
    <row r="274" spans="1:21" ht="48" x14ac:dyDescent="0.2">
      <c r="A274" s="140">
        <v>649020201</v>
      </c>
      <c r="B274" s="146">
        <v>0</v>
      </c>
      <c r="C274" s="140" t="str">
        <f t="shared" si="4"/>
        <v>0649020201</v>
      </c>
      <c r="D274" s="140" t="s">
        <v>1581</v>
      </c>
      <c r="E274" s="140">
        <v>649020201</v>
      </c>
      <c r="F274" s="141">
        <v>490202</v>
      </c>
      <c r="G274" s="142" t="s">
        <v>699</v>
      </c>
      <c r="H274" s="142" t="s">
        <v>94</v>
      </c>
      <c r="I274" s="142" t="s">
        <v>700</v>
      </c>
      <c r="J274" s="142" t="s">
        <v>124</v>
      </c>
      <c r="K274" s="142" t="s">
        <v>125</v>
      </c>
      <c r="L274" s="142" t="s">
        <v>104</v>
      </c>
      <c r="M274" s="142" t="s">
        <v>47</v>
      </c>
      <c r="N274" s="141">
        <v>537021</v>
      </c>
      <c r="O274" s="142" t="s">
        <v>701</v>
      </c>
      <c r="P274" s="142" t="b">
        <v>0</v>
      </c>
      <c r="Q274" s="142" t="s">
        <v>15</v>
      </c>
      <c r="R274" s="142" t="s">
        <v>15</v>
      </c>
      <c r="S274" s="142" t="b">
        <v>0</v>
      </c>
      <c r="T274" s="140" t="s">
        <v>15</v>
      </c>
      <c r="U274" s="142" t="b">
        <v>1</v>
      </c>
    </row>
    <row r="275" spans="1:21" ht="48" x14ac:dyDescent="0.2">
      <c r="A275" s="140">
        <v>649020500</v>
      </c>
      <c r="B275" s="146" t="s">
        <v>1277</v>
      </c>
      <c r="C275" s="140" t="str">
        <f t="shared" si="4"/>
        <v>0649020500</v>
      </c>
      <c r="D275" s="140" t="s">
        <v>1582</v>
      </c>
      <c r="E275" s="140">
        <v>649020500</v>
      </c>
      <c r="F275" s="141">
        <v>490205</v>
      </c>
      <c r="G275" s="142" t="s">
        <v>383</v>
      </c>
      <c r="H275" s="142" t="s">
        <v>94</v>
      </c>
      <c r="I275" s="142" t="s">
        <v>384</v>
      </c>
      <c r="J275" s="142" t="s">
        <v>124</v>
      </c>
      <c r="K275" s="142" t="s">
        <v>125</v>
      </c>
      <c r="L275" s="142" t="s">
        <v>104</v>
      </c>
      <c r="M275" s="142" t="s">
        <v>47</v>
      </c>
      <c r="N275" s="141">
        <v>533032</v>
      </c>
      <c r="O275" s="142" t="s">
        <v>385</v>
      </c>
      <c r="P275" s="142" t="b">
        <v>0</v>
      </c>
      <c r="Q275" s="142" t="s">
        <v>15</v>
      </c>
      <c r="R275" s="142" t="s">
        <v>15</v>
      </c>
      <c r="S275" s="142" t="b">
        <v>0</v>
      </c>
      <c r="T275" s="140" t="s">
        <v>15</v>
      </c>
      <c r="U275" s="142" t="b">
        <v>1</v>
      </c>
    </row>
    <row r="276" spans="1:21" ht="48" x14ac:dyDescent="0.2">
      <c r="A276" s="140">
        <v>649020502</v>
      </c>
      <c r="B276" s="146">
        <v>0</v>
      </c>
      <c r="C276" s="140" t="str">
        <f t="shared" si="4"/>
        <v>0649020502</v>
      </c>
      <c r="D276" s="140" t="s">
        <v>1583</v>
      </c>
      <c r="E276" s="140">
        <v>649020502</v>
      </c>
      <c r="F276" s="141">
        <v>490205</v>
      </c>
      <c r="G276" s="142" t="s">
        <v>369</v>
      </c>
      <c r="H276" s="142" t="s">
        <v>94</v>
      </c>
      <c r="I276" s="142" t="s">
        <v>370</v>
      </c>
      <c r="J276" s="142" t="s">
        <v>124</v>
      </c>
      <c r="K276" s="142" t="s">
        <v>125</v>
      </c>
      <c r="L276" s="142" t="s">
        <v>104</v>
      </c>
      <c r="M276" s="142" t="s">
        <v>47</v>
      </c>
      <c r="N276" s="141">
        <v>533033</v>
      </c>
      <c r="O276" s="142" t="s">
        <v>371</v>
      </c>
      <c r="P276" s="142" t="b">
        <v>0</v>
      </c>
      <c r="Q276" s="142" t="s">
        <v>15</v>
      </c>
      <c r="R276" s="142" t="s">
        <v>15</v>
      </c>
      <c r="S276" s="142" t="b">
        <v>0</v>
      </c>
      <c r="T276" s="140" t="s">
        <v>15</v>
      </c>
      <c r="U276" s="142" t="b">
        <v>1</v>
      </c>
    </row>
    <row r="277" spans="1:21" ht="64" x14ac:dyDescent="0.2">
      <c r="A277" s="140">
        <v>650010208</v>
      </c>
      <c r="B277" s="146" t="s">
        <v>1277</v>
      </c>
      <c r="C277" s="140" t="str">
        <f t="shared" si="4"/>
        <v>0650010208</v>
      </c>
      <c r="D277" s="140" t="s">
        <v>1584</v>
      </c>
      <c r="E277" s="140">
        <v>650010208</v>
      </c>
      <c r="F277" s="141">
        <v>500102</v>
      </c>
      <c r="G277" s="142" t="s">
        <v>508</v>
      </c>
      <c r="H277" s="142" t="s">
        <v>116</v>
      </c>
      <c r="I277" s="142" t="s">
        <v>15</v>
      </c>
      <c r="J277" s="142" t="s">
        <v>102</v>
      </c>
      <c r="K277" s="142" t="s">
        <v>103</v>
      </c>
      <c r="L277" s="142" t="s">
        <v>104</v>
      </c>
      <c r="M277" s="142" t="s">
        <v>105</v>
      </c>
      <c r="N277" s="141">
        <v>274099</v>
      </c>
      <c r="O277" s="142" t="s">
        <v>500</v>
      </c>
      <c r="P277" s="142" t="b">
        <v>0</v>
      </c>
      <c r="Q277" s="142" t="s">
        <v>15</v>
      </c>
      <c r="R277" s="142" t="s">
        <v>15</v>
      </c>
      <c r="S277" s="142" t="b">
        <v>0</v>
      </c>
      <c r="T277" s="140" t="s">
        <v>15</v>
      </c>
      <c r="U277" s="142" t="b">
        <v>1</v>
      </c>
    </row>
    <row r="278" spans="1:21" ht="64" x14ac:dyDescent="0.2">
      <c r="A278" s="140">
        <v>650010215</v>
      </c>
      <c r="B278" s="146">
        <v>0</v>
      </c>
      <c r="C278" s="140" t="str">
        <f t="shared" si="4"/>
        <v>0650010215</v>
      </c>
      <c r="D278" s="140" t="s">
        <v>1585</v>
      </c>
      <c r="E278" s="140">
        <v>650010215</v>
      </c>
      <c r="F278" s="141">
        <v>500102</v>
      </c>
      <c r="G278" s="142" t="s">
        <v>1064</v>
      </c>
      <c r="H278" s="142" t="s">
        <v>116</v>
      </c>
      <c r="I278" s="142" t="s">
        <v>15</v>
      </c>
      <c r="J278" s="142" t="s">
        <v>102</v>
      </c>
      <c r="K278" s="142" t="s">
        <v>103</v>
      </c>
      <c r="L278" s="142" t="s">
        <v>104</v>
      </c>
      <c r="M278" s="142" t="s">
        <v>105</v>
      </c>
      <c r="N278" s="141">
        <v>274099</v>
      </c>
      <c r="O278" s="142" t="s">
        <v>500</v>
      </c>
      <c r="P278" s="142" t="b">
        <v>0</v>
      </c>
      <c r="Q278" s="142" t="s">
        <v>15</v>
      </c>
      <c r="R278" s="142" t="s">
        <v>15</v>
      </c>
      <c r="S278" s="142" t="b">
        <v>0</v>
      </c>
      <c r="T278" s="140" t="s">
        <v>15</v>
      </c>
      <c r="U278" s="142" t="b">
        <v>1</v>
      </c>
    </row>
    <row r="279" spans="1:21" ht="64" x14ac:dyDescent="0.2">
      <c r="A279" s="140">
        <v>650010218</v>
      </c>
      <c r="B279" s="146" t="s">
        <v>1277</v>
      </c>
      <c r="C279" s="140" t="str">
        <f t="shared" si="4"/>
        <v>0650010218</v>
      </c>
      <c r="D279" s="140" t="s">
        <v>1586</v>
      </c>
      <c r="E279" s="140">
        <v>650010218</v>
      </c>
      <c r="F279" s="141">
        <v>500102</v>
      </c>
      <c r="G279" s="142" t="s">
        <v>1065</v>
      </c>
      <c r="H279" s="142" t="s">
        <v>116</v>
      </c>
      <c r="I279" s="142" t="s">
        <v>15</v>
      </c>
      <c r="J279" s="142" t="s">
        <v>102</v>
      </c>
      <c r="K279" s="142" t="s">
        <v>103</v>
      </c>
      <c r="L279" s="142" t="s">
        <v>104</v>
      </c>
      <c r="M279" s="142" t="s">
        <v>105</v>
      </c>
      <c r="N279" s="141">
        <v>274099</v>
      </c>
      <c r="O279" s="142" t="s">
        <v>500</v>
      </c>
      <c r="P279" s="142" t="b">
        <v>0</v>
      </c>
      <c r="Q279" s="142" t="s">
        <v>15</v>
      </c>
      <c r="R279" s="142" t="s">
        <v>15</v>
      </c>
      <c r="S279" s="142" t="b">
        <v>0</v>
      </c>
      <c r="T279" s="140" t="s">
        <v>15</v>
      </c>
      <c r="U279" s="142" t="b">
        <v>1</v>
      </c>
    </row>
    <row r="280" spans="1:21" ht="32" x14ac:dyDescent="0.2">
      <c r="A280" s="140">
        <v>650040208</v>
      </c>
      <c r="B280" s="146">
        <v>0</v>
      </c>
      <c r="C280" s="140" t="str">
        <f t="shared" si="4"/>
        <v>0650040208</v>
      </c>
      <c r="D280" s="140" t="s">
        <v>1587</v>
      </c>
      <c r="E280" s="140">
        <v>650040208</v>
      </c>
      <c r="F280" s="141">
        <v>500402</v>
      </c>
      <c r="G280" s="142" t="s">
        <v>366</v>
      </c>
      <c r="H280" s="142" t="s">
        <v>94</v>
      </c>
      <c r="I280" s="142" t="s">
        <v>367</v>
      </c>
      <c r="J280" s="142" t="s">
        <v>102</v>
      </c>
      <c r="K280" s="142" t="s">
        <v>103</v>
      </c>
      <c r="L280" s="142" t="s">
        <v>104</v>
      </c>
      <c r="M280" s="142" t="s">
        <v>105</v>
      </c>
      <c r="N280" s="141">
        <v>271024</v>
      </c>
      <c r="O280" s="142" t="s">
        <v>368</v>
      </c>
      <c r="P280" s="142" t="b">
        <v>0</v>
      </c>
      <c r="Q280" s="142" t="s">
        <v>15</v>
      </c>
      <c r="R280" s="142" t="s">
        <v>15</v>
      </c>
      <c r="S280" s="142" t="b">
        <v>0</v>
      </c>
      <c r="T280" s="140" t="s">
        <v>15</v>
      </c>
      <c r="U280" s="142" t="b">
        <v>1</v>
      </c>
    </row>
    <row r="281" spans="1:21" ht="32" x14ac:dyDescent="0.2">
      <c r="A281" s="140">
        <v>650040217</v>
      </c>
      <c r="B281" s="146" t="s">
        <v>1277</v>
      </c>
      <c r="C281" s="140" t="str">
        <f t="shared" si="4"/>
        <v>0650040217</v>
      </c>
      <c r="D281" s="140" t="s">
        <v>1588</v>
      </c>
      <c r="E281" s="140">
        <v>650040217</v>
      </c>
      <c r="F281" s="141">
        <v>500402</v>
      </c>
      <c r="G281" s="142" t="s">
        <v>681</v>
      </c>
      <c r="H281" s="142" t="s">
        <v>94</v>
      </c>
      <c r="I281" s="142" t="s">
        <v>682</v>
      </c>
      <c r="J281" s="142" t="s">
        <v>102</v>
      </c>
      <c r="K281" s="142" t="s">
        <v>103</v>
      </c>
      <c r="L281" s="142" t="s">
        <v>104</v>
      </c>
      <c r="M281" s="142" t="s">
        <v>105</v>
      </c>
      <c r="N281" s="141">
        <v>271024</v>
      </c>
      <c r="O281" s="142" t="s">
        <v>368</v>
      </c>
      <c r="P281" s="142" t="b">
        <v>0</v>
      </c>
      <c r="Q281" s="142" t="s">
        <v>15</v>
      </c>
      <c r="R281" s="142" t="s">
        <v>15</v>
      </c>
      <c r="S281" s="142" t="b">
        <v>0</v>
      </c>
      <c r="T281" s="140" t="s">
        <v>15</v>
      </c>
      <c r="U281" s="142" t="b">
        <v>1</v>
      </c>
    </row>
    <row r="282" spans="1:21" ht="48" x14ac:dyDescent="0.2">
      <c r="A282" s="140">
        <v>650040605</v>
      </c>
      <c r="B282" s="146">
        <v>0</v>
      </c>
      <c r="C282" s="140" t="str">
        <f t="shared" si="4"/>
        <v>0650040605</v>
      </c>
      <c r="D282" s="140" t="s">
        <v>1589</v>
      </c>
      <c r="E282" s="140">
        <v>650040605</v>
      </c>
      <c r="F282" s="141">
        <v>500406</v>
      </c>
      <c r="G282" s="142" t="s">
        <v>372</v>
      </c>
      <c r="H282" s="142" t="s">
        <v>94</v>
      </c>
      <c r="I282" s="142" t="s">
        <v>373</v>
      </c>
      <c r="J282" s="142" t="s">
        <v>102</v>
      </c>
      <c r="K282" s="142" t="s">
        <v>103</v>
      </c>
      <c r="L282" s="142" t="s">
        <v>104</v>
      </c>
      <c r="M282" s="142" t="s">
        <v>105</v>
      </c>
      <c r="N282" s="141">
        <v>519151</v>
      </c>
      <c r="O282" s="142" t="s">
        <v>374</v>
      </c>
      <c r="P282" s="142" t="b">
        <v>0</v>
      </c>
      <c r="Q282" s="142" t="s">
        <v>15</v>
      </c>
      <c r="R282" s="142" t="s">
        <v>15</v>
      </c>
      <c r="S282" s="142" t="b">
        <v>0</v>
      </c>
      <c r="T282" s="140" t="s">
        <v>15</v>
      </c>
      <c r="U282" s="142" t="b">
        <v>1</v>
      </c>
    </row>
    <row r="283" spans="1:21" ht="32" x14ac:dyDescent="0.2">
      <c r="A283" s="140">
        <v>650040606</v>
      </c>
      <c r="B283" s="146" t="s">
        <v>1277</v>
      </c>
      <c r="C283" s="140" t="str">
        <f t="shared" si="4"/>
        <v>0650040606</v>
      </c>
      <c r="D283" s="140" t="s">
        <v>1590</v>
      </c>
      <c r="E283" s="140">
        <v>650040606</v>
      </c>
      <c r="F283" s="141">
        <v>500406</v>
      </c>
      <c r="G283" s="142" t="s">
        <v>375</v>
      </c>
      <c r="H283" s="142" t="s">
        <v>94</v>
      </c>
      <c r="I283" s="142" t="s">
        <v>376</v>
      </c>
      <c r="J283" s="142" t="s">
        <v>102</v>
      </c>
      <c r="K283" s="142" t="s">
        <v>103</v>
      </c>
      <c r="L283" s="142" t="s">
        <v>104</v>
      </c>
      <c r="M283" s="142" t="s">
        <v>105</v>
      </c>
      <c r="N283" s="141">
        <v>274021</v>
      </c>
      <c r="O283" s="142" t="s">
        <v>377</v>
      </c>
      <c r="P283" s="142" t="b">
        <v>0</v>
      </c>
      <c r="Q283" s="142" t="s">
        <v>15</v>
      </c>
      <c r="R283" s="142" t="s">
        <v>15</v>
      </c>
      <c r="S283" s="142" t="b">
        <v>0</v>
      </c>
      <c r="T283" s="140" t="s">
        <v>15</v>
      </c>
      <c r="U283" s="142" t="b">
        <v>1</v>
      </c>
    </row>
    <row r="284" spans="1:21" ht="32" x14ac:dyDescent="0.2">
      <c r="A284" s="140">
        <v>650040701</v>
      </c>
      <c r="B284" s="146">
        <v>0</v>
      </c>
      <c r="C284" s="140" t="str">
        <f t="shared" si="4"/>
        <v>0650040701</v>
      </c>
      <c r="D284" s="140" t="s">
        <v>1591</v>
      </c>
      <c r="E284" s="140">
        <v>650040701</v>
      </c>
      <c r="F284" s="141">
        <v>500407</v>
      </c>
      <c r="G284" s="142" t="s">
        <v>616</v>
      </c>
      <c r="H284" s="142" t="s">
        <v>94</v>
      </c>
      <c r="I284" s="142" t="s">
        <v>617</v>
      </c>
      <c r="J284" s="142" t="s">
        <v>102</v>
      </c>
      <c r="K284" s="142" t="s">
        <v>103</v>
      </c>
      <c r="L284" s="142" t="s">
        <v>104</v>
      </c>
      <c r="M284" s="142" t="s">
        <v>105</v>
      </c>
      <c r="N284" s="141">
        <v>516092</v>
      </c>
      <c r="O284" s="142" t="s">
        <v>618</v>
      </c>
      <c r="P284" s="142" t="b">
        <v>0</v>
      </c>
      <c r="Q284" s="142" t="s">
        <v>15</v>
      </c>
      <c r="R284" s="142" t="s">
        <v>15</v>
      </c>
      <c r="S284" s="142" t="b">
        <v>0</v>
      </c>
      <c r="T284" s="140" t="s">
        <v>15</v>
      </c>
      <c r="U284" s="142" t="b">
        <v>1</v>
      </c>
    </row>
    <row r="285" spans="1:21" ht="64" x14ac:dyDescent="0.2">
      <c r="A285" s="140">
        <v>650050201</v>
      </c>
      <c r="B285" s="146" t="s">
        <v>1277</v>
      </c>
      <c r="C285" s="140" t="str">
        <f t="shared" si="4"/>
        <v>0650050201</v>
      </c>
      <c r="D285" s="140" t="s">
        <v>1592</v>
      </c>
      <c r="E285" s="140">
        <v>650050201</v>
      </c>
      <c r="F285" s="141">
        <v>500502</v>
      </c>
      <c r="G285" s="142" t="s">
        <v>994</v>
      </c>
      <c r="H285" s="142" t="s">
        <v>116</v>
      </c>
      <c r="I285" s="142" t="s">
        <v>15</v>
      </c>
      <c r="J285" s="142" t="s">
        <v>102</v>
      </c>
      <c r="K285" s="142" t="s">
        <v>103</v>
      </c>
      <c r="L285" s="142" t="s">
        <v>104</v>
      </c>
      <c r="M285" s="142" t="s">
        <v>105</v>
      </c>
      <c r="N285" s="141">
        <v>274099</v>
      </c>
      <c r="O285" s="142" t="s">
        <v>500</v>
      </c>
      <c r="P285" s="142" t="b">
        <v>0</v>
      </c>
      <c r="Q285" s="142" t="s">
        <v>15</v>
      </c>
      <c r="R285" s="142" t="s">
        <v>15</v>
      </c>
      <c r="S285" s="142" t="b">
        <v>0</v>
      </c>
      <c r="T285" s="140" t="s">
        <v>15</v>
      </c>
      <c r="U285" s="142" t="b">
        <v>1</v>
      </c>
    </row>
    <row r="286" spans="1:21" ht="32" x14ac:dyDescent="0.2">
      <c r="A286" s="140">
        <v>650060200</v>
      </c>
      <c r="B286" s="146">
        <v>0</v>
      </c>
      <c r="C286" s="140" t="str">
        <f t="shared" si="4"/>
        <v>0650060200</v>
      </c>
      <c r="D286" s="140" t="s">
        <v>1593</v>
      </c>
      <c r="E286" s="140">
        <v>609040217</v>
      </c>
      <c r="F286" s="141">
        <v>500602</v>
      </c>
      <c r="G286" s="142" t="s">
        <v>1049</v>
      </c>
      <c r="H286" s="142" t="s">
        <v>116</v>
      </c>
      <c r="I286" s="142" t="s">
        <v>15</v>
      </c>
      <c r="J286" s="142" t="s">
        <v>102</v>
      </c>
      <c r="K286" s="142" t="s">
        <v>103</v>
      </c>
      <c r="L286" s="142" t="s">
        <v>104</v>
      </c>
      <c r="M286" s="142" t="s">
        <v>47</v>
      </c>
      <c r="N286" s="141">
        <v>274032</v>
      </c>
      <c r="O286" s="142" t="s">
        <v>629</v>
      </c>
      <c r="P286" s="142" t="b">
        <v>0</v>
      </c>
      <c r="Q286" s="142" t="s">
        <v>15</v>
      </c>
      <c r="R286" s="142" t="s">
        <v>15</v>
      </c>
      <c r="S286" s="142" t="b">
        <v>0</v>
      </c>
      <c r="T286" s="140" t="s">
        <v>15</v>
      </c>
      <c r="U286" s="142" t="b">
        <v>1</v>
      </c>
    </row>
    <row r="287" spans="1:21" ht="64" x14ac:dyDescent="0.2">
      <c r="A287" s="140">
        <v>650060203</v>
      </c>
      <c r="B287" s="146" t="s">
        <v>1277</v>
      </c>
      <c r="C287" s="140" t="str">
        <f t="shared" si="4"/>
        <v>0650060203</v>
      </c>
      <c r="D287" s="140" t="s">
        <v>1594</v>
      </c>
      <c r="E287" s="140">
        <v>650060203</v>
      </c>
      <c r="F287" s="141">
        <v>500602</v>
      </c>
      <c r="G287" s="142" t="s">
        <v>627</v>
      </c>
      <c r="H287" s="142" t="s">
        <v>116</v>
      </c>
      <c r="I287" s="142" t="s">
        <v>15</v>
      </c>
      <c r="J287" s="142" t="s">
        <v>102</v>
      </c>
      <c r="K287" s="142" t="s">
        <v>103</v>
      </c>
      <c r="L287" s="142" t="s">
        <v>104</v>
      </c>
      <c r="M287" s="142" t="s">
        <v>47</v>
      </c>
      <c r="N287" s="141">
        <v>274099</v>
      </c>
      <c r="O287" s="142" t="s">
        <v>500</v>
      </c>
      <c r="P287" s="142" t="b">
        <v>0</v>
      </c>
      <c r="Q287" s="142" t="s">
        <v>15</v>
      </c>
      <c r="R287" s="142" t="s">
        <v>15</v>
      </c>
      <c r="S287" s="142" t="b">
        <v>0</v>
      </c>
      <c r="T287" s="140" t="s">
        <v>15</v>
      </c>
      <c r="U287" s="142" t="b">
        <v>1</v>
      </c>
    </row>
    <row r="288" spans="1:21" ht="64" x14ac:dyDescent="0.2">
      <c r="A288" s="140">
        <v>650060204</v>
      </c>
      <c r="B288" s="146">
        <v>0</v>
      </c>
      <c r="C288" s="140" t="str">
        <f t="shared" si="4"/>
        <v>0650060204</v>
      </c>
      <c r="D288" s="140" t="s">
        <v>1595</v>
      </c>
      <c r="E288" s="140">
        <v>650060204</v>
      </c>
      <c r="F288" s="141">
        <v>500602</v>
      </c>
      <c r="G288" s="142" t="s">
        <v>863</v>
      </c>
      <c r="H288" s="142" t="s">
        <v>116</v>
      </c>
      <c r="I288" s="142" t="s">
        <v>15</v>
      </c>
      <c r="J288" s="142" t="s">
        <v>102</v>
      </c>
      <c r="K288" s="142" t="s">
        <v>103</v>
      </c>
      <c r="L288" s="142" t="s">
        <v>104</v>
      </c>
      <c r="M288" s="142" t="s">
        <v>47</v>
      </c>
      <c r="N288" s="141">
        <v>274099</v>
      </c>
      <c r="O288" s="142" t="s">
        <v>500</v>
      </c>
      <c r="P288" s="142" t="b">
        <v>0</v>
      </c>
      <c r="Q288" s="142" t="s">
        <v>15</v>
      </c>
      <c r="R288" s="142" t="s">
        <v>15</v>
      </c>
      <c r="S288" s="142" t="b">
        <v>0</v>
      </c>
      <c r="T288" s="140" t="s">
        <v>15</v>
      </c>
      <c r="U288" s="142" t="b">
        <v>1</v>
      </c>
    </row>
    <row r="289" spans="1:21" ht="64" x14ac:dyDescent="0.2">
      <c r="A289" s="140">
        <v>650060205</v>
      </c>
      <c r="B289" s="146" t="s">
        <v>1277</v>
      </c>
      <c r="C289" s="140" t="str">
        <f t="shared" si="4"/>
        <v>0650060205</v>
      </c>
      <c r="D289" s="140" t="s">
        <v>1596</v>
      </c>
      <c r="E289" s="140">
        <v>650060205</v>
      </c>
      <c r="F289" s="141">
        <v>500602</v>
      </c>
      <c r="G289" s="142" t="s">
        <v>862</v>
      </c>
      <c r="H289" s="142" t="s">
        <v>116</v>
      </c>
      <c r="I289" s="142" t="s">
        <v>15</v>
      </c>
      <c r="J289" s="142" t="s">
        <v>102</v>
      </c>
      <c r="K289" s="142" t="s">
        <v>103</v>
      </c>
      <c r="L289" s="142" t="s">
        <v>104</v>
      </c>
      <c r="M289" s="142" t="s">
        <v>47</v>
      </c>
      <c r="N289" s="141">
        <v>274099</v>
      </c>
      <c r="O289" s="142" t="s">
        <v>500</v>
      </c>
      <c r="P289" s="142" t="b">
        <v>0</v>
      </c>
      <c r="Q289" s="142" t="s">
        <v>15</v>
      </c>
      <c r="R289" s="142" t="s">
        <v>15</v>
      </c>
      <c r="S289" s="142" t="b">
        <v>0</v>
      </c>
      <c r="T289" s="140" t="s">
        <v>15</v>
      </c>
      <c r="U289" s="142" t="b">
        <v>1</v>
      </c>
    </row>
    <row r="290" spans="1:21" ht="64" x14ac:dyDescent="0.2">
      <c r="A290" s="140">
        <v>650060206</v>
      </c>
      <c r="B290" s="146">
        <v>0</v>
      </c>
      <c r="C290" s="140" t="str">
        <f t="shared" si="4"/>
        <v>0650060206</v>
      </c>
      <c r="D290" s="140" t="s">
        <v>1597</v>
      </c>
      <c r="E290" s="140">
        <v>650060206</v>
      </c>
      <c r="F290" s="141">
        <v>500602</v>
      </c>
      <c r="G290" s="142" t="s">
        <v>864</v>
      </c>
      <c r="H290" s="142" t="s">
        <v>116</v>
      </c>
      <c r="I290" s="142" t="s">
        <v>15</v>
      </c>
      <c r="J290" s="142" t="s">
        <v>102</v>
      </c>
      <c r="K290" s="142" t="s">
        <v>103</v>
      </c>
      <c r="L290" s="142" t="s">
        <v>104</v>
      </c>
      <c r="M290" s="142" t="s">
        <v>47</v>
      </c>
      <c r="N290" s="141">
        <v>274099</v>
      </c>
      <c r="O290" s="142" t="s">
        <v>500</v>
      </c>
      <c r="P290" s="142" t="b">
        <v>0</v>
      </c>
      <c r="Q290" s="142" t="s">
        <v>15</v>
      </c>
      <c r="R290" s="142" t="s">
        <v>15</v>
      </c>
      <c r="S290" s="142" t="b">
        <v>0</v>
      </c>
      <c r="T290" s="140" t="s">
        <v>15</v>
      </c>
      <c r="U290" s="142" t="b">
        <v>1</v>
      </c>
    </row>
    <row r="291" spans="1:21" ht="32" x14ac:dyDescent="0.2">
      <c r="A291" s="140">
        <v>650060211</v>
      </c>
      <c r="B291" s="146" t="s">
        <v>1277</v>
      </c>
      <c r="C291" s="140" t="str">
        <f t="shared" si="4"/>
        <v>0650060211</v>
      </c>
      <c r="D291" s="140" t="s">
        <v>1598</v>
      </c>
      <c r="E291" s="140">
        <v>650060211</v>
      </c>
      <c r="F291" s="141">
        <v>500602</v>
      </c>
      <c r="G291" s="142" t="s">
        <v>483</v>
      </c>
      <c r="H291" s="142" t="s">
        <v>94</v>
      </c>
      <c r="I291" s="142" t="s">
        <v>484</v>
      </c>
      <c r="J291" s="142" t="s">
        <v>102</v>
      </c>
      <c r="K291" s="142" t="s">
        <v>103</v>
      </c>
      <c r="L291" s="142" t="s">
        <v>104</v>
      </c>
      <c r="M291" s="142" t="s">
        <v>47</v>
      </c>
      <c r="N291" s="141">
        <v>272012</v>
      </c>
      <c r="O291" s="142" t="s">
        <v>485</v>
      </c>
      <c r="P291" s="142" t="b">
        <v>0</v>
      </c>
      <c r="Q291" s="142" t="s">
        <v>15</v>
      </c>
      <c r="R291" s="142" t="s">
        <v>15</v>
      </c>
      <c r="S291" s="142" t="b">
        <v>0</v>
      </c>
      <c r="T291" s="140" t="s">
        <v>15</v>
      </c>
      <c r="U291" s="142" t="b">
        <v>1</v>
      </c>
    </row>
    <row r="292" spans="1:21" ht="32" x14ac:dyDescent="0.2">
      <c r="A292" s="140">
        <v>650060223</v>
      </c>
      <c r="B292" s="146">
        <v>0</v>
      </c>
      <c r="C292" s="140" t="str">
        <f t="shared" si="4"/>
        <v>0650060223</v>
      </c>
      <c r="D292" s="140" t="s">
        <v>1599</v>
      </c>
      <c r="E292" s="140">
        <v>650060223</v>
      </c>
      <c r="F292" s="141">
        <v>500602</v>
      </c>
      <c r="G292" s="142" t="s">
        <v>480</v>
      </c>
      <c r="H292" s="142" t="s">
        <v>94</v>
      </c>
      <c r="I292" s="142" t="s">
        <v>481</v>
      </c>
      <c r="J292" s="142" t="s">
        <v>102</v>
      </c>
      <c r="K292" s="142" t="s">
        <v>103</v>
      </c>
      <c r="L292" s="142" t="s">
        <v>104</v>
      </c>
      <c r="M292" s="142" t="s">
        <v>47</v>
      </c>
      <c r="N292" s="141">
        <v>274012</v>
      </c>
      <c r="O292" s="142" t="s">
        <v>482</v>
      </c>
      <c r="P292" s="142" t="b">
        <v>0</v>
      </c>
      <c r="Q292" s="142" t="s">
        <v>15</v>
      </c>
      <c r="R292" s="142" t="s">
        <v>15</v>
      </c>
      <c r="S292" s="142" t="b">
        <v>0</v>
      </c>
      <c r="T292" s="140" t="s">
        <v>15</v>
      </c>
      <c r="U292" s="142" t="b">
        <v>1</v>
      </c>
    </row>
    <row r="293" spans="1:21" ht="32" x14ac:dyDescent="0.2">
      <c r="A293" s="140">
        <v>650060501</v>
      </c>
      <c r="B293" s="146" t="s">
        <v>1277</v>
      </c>
      <c r="C293" s="140" t="str">
        <f t="shared" si="4"/>
        <v>0650060501</v>
      </c>
      <c r="D293" s="140" t="s">
        <v>1600</v>
      </c>
      <c r="E293" s="140">
        <v>650060501</v>
      </c>
      <c r="F293" s="141">
        <v>500605</v>
      </c>
      <c r="G293" s="142" t="s">
        <v>914</v>
      </c>
      <c r="H293" s="142" t="s">
        <v>116</v>
      </c>
      <c r="I293" s="142" t="s">
        <v>15</v>
      </c>
      <c r="J293" s="142" t="s">
        <v>102</v>
      </c>
      <c r="K293" s="142" t="s">
        <v>103</v>
      </c>
      <c r="L293" s="142" t="s">
        <v>104</v>
      </c>
      <c r="M293" s="142" t="s">
        <v>105</v>
      </c>
      <c r="N293" s="141">
        <v>274021</v>
      </c>
      <c r="O293" s="142" t="s">
        <v>377</v>
      </c>
      <c r="P293" s="142" t="b">
        <v>0</v>
      </c>
      <c r="Q293" s="142" t="s">
        <v>15</v>
      </c>
      <c r="R293" s="142" t="s">
        <v>15</v>
      </c>
      <c r="S293" s="142" t="b">
        <v>0</v>
      </c>
      <c r="T293" s="140" t="s">
        <v>15</v>
      </c>
      <c r="U293" s="142" t="b">
        <v>1</v>
      </c>
    </row>
    <row r="294" spans="1:21" ht="32" x14ac:dyDescent="0.2">
      <c r="A294" s="140">
        <v>650060502</v>
      </c>
      <c r="B294" s="146">
        <v>0</v>
      </c>
      <c r="C294" s="140" t="str">
        <f t="shared" si="4"/>
        <v>0650060502</v>
      </c>
      <c r="D294" s="140" t="s">
        <v>1601</v>
      </c>
      <c r="E294" s="140">
        <v>650060502</v>
      </c>
      <c r="F294" s="141">
        <v>500605</v>
      </c>
      <c r="G294" s="142" t="s">
        <v>510</v>
      </c>
      <c r="H294" s="142" t="s">
        <v>94</v>
      </c>
      <c r="I294" s="142" t="s">
        <v>511</v>
      </c>
      <c r="J294" s="142" t="s">
        <v>102</v>
      </c>
      <c r="K294" s="142" t="s">
        <v>103</v>
      </c>
      <c r="L294" s="142" t="s">
        <v>104</v>
      </c>
      <c r="M294" s="142" t="s">
        <v>105</v>
      </c>
      <c r="N294" s="141">
        <v>274021</v>
      </c>
      <c r="O294" s="142" t="s">
        <v>377</v>
      </c>
      <c r="P294" s="142" t="b">
        <v>0</v>
      </c>
      <c r="Q294" s="142" t="s">
        <v>15</v>
      </c>
      <c r="R294" s="142" t="s">
        <v>15</v>
      </c>
      <c r="S294" s="142" t="b">
        <v>0</v>
      </c>
      <c r="T294" s="140" t="s">
        <v>15</v>
      </c>
      <c r="U294" s="142" t="b">
        <v>1</v>
      </c>
    </row>
    <row r="295" spans="1:21" ht="48" x14ac:dyDescent="0.2">
      <c r="A295" s="140">
        <v>652020300</v>
      </c>
      <c r="B295" s="146" t="s">
        <v>1277</v>
      </c>
      <c r="C295" s="140" t="str">
        <f t="shared" si="4"/>
        <v>0652020300</v>
      </c>
      <c r="D295" s="140" t="s">
        <v>1602</v>
      </c>
      <c r="E295" s="140">
        <v>652020300</v>
      </c>
      <c r="F295" s="141">
        <v>520203</v>
      </c>
      <c r="G295" s="142" t="s">
        <v>675</v>
      </c>
      <c r="H295" s="142" t="s">
        <v>94</v>
      </c>
      <c r="I295" s="142" t="s">
        <v>676</v>
      </c>
      <c r="J295" s="142" t="s">
        <v>124</v>
      </c>
      <c r="K295" s="142" t="s">
        <v>125</v>
      </c>
      <c r="L295" s="142" t="s">
        <v>104</v>
      </c>
      <c r="M295" s="142" t="s">
        <v>47</v>
      </c>
      <c r="N295" s="141">
        <v>131081</v>
      </c>
      <c r="O295" s="142" t="s">
        <v>677</v>
      </c>
      <c r="P295" s="142" t="b">
        <v>0</v>
      </c>
      <c r="Q295" s="142" t="s">
        <v>15</v>
      </c>
      <c r="R295" s="142" t="s">
        <v>15</v>
      </c>
      <c r="S295" s="142" t="b">
        <v>0</v>
      </c>
      <c r="T295" s="140" t="s">
        <v>15</v>
      </c>
      <c r="U295" s="142" t="b">
        <v>1</v>
      </c>
    </row>
    <row r="296" spans="1:21" ht="48" x14ac:dyDescent="0.2">
      <c r="A296" s="140">
        <v>652020302</v>
      </c>
      <c r="B296" s="146">
        <v>0</v>
      </c>
      <c r="C296" s="140" t="str">
        <f t="shared" si="4"/>
        <v>0652020302</v>
      </c>
      <c r="D296" s="140" t="s">
        <v>1603</v>
      </c>
      <c r="E296" s="140">
        <v>652020302</v>
      </c>
      <c r="F296" s="141">
        <v>520203</v>
      </c>
      <c r="G296" s="142" t="s">
        <v>757</v>
      </c>
      <c r="H296" s="142" t="s">
        <v>116</v>
      </c>
      <c r="I296" s="142" t="s">
        <v>15</v>
      </c>
      <c r="J296" s="142" t="s">
        <v>124</v>
      </c>
      <c r="K296" s="142" t="s">
        <v>125</v>
      </c>
      <c r="L296" s="142" t="s">
        <v>104</v>
      </c>
      <c r="M296" s="142" t="s">
        <v>47</v>
      </c>
      <c r="N296" s="141">
        <v>113071</v>
      </c>
      <c r="O296" s="142" t="s">
        <v>450</v>
      </c>
      <c r="P296" s="142" t="b">
        <v>0</v>
      </c>
      <c r="Q296" s="142" t="s">
        <v>15</v>
      </c>
      <c r="R296" s="142" t="s">
        <v>15</v>
      </c>
      <c r="S296" s="142" t="b">
        <v>0</v>
      </c>
      <c r="T296" s="140" t="s">
        <v>15</v>
      </c>
      <c r="U296" s="142" t="b">
        <v>1</v>
      </c>
    </row>
    <row r="297" spans="1:21" ht="48" x14ac:dyDescent="0.2">
      <c r="A297" s="140">
        <v>652020303</v>
      </c>
      <c r="B297" s="146" t="s">
        <v>1277</v>
      </c>
      <c r="C297" s="140" t="str">
        <f t="shared" si="4"/>
        <v>0652020303</v>
      </c>
      <c r="D297" s="140" t="s">
        <v>1604</v>
      </c>
      <c r="E297" s="140">
        <v>652020303</v>
      </c>
      <c r="F297" s="141">
        <v>520203</v>
      </c>
      <c r="G297" s="142" t="s">
        <v>756</v>
      </c>
      <c r="H297" s="142" t="s">
        <v>116</v>
      </c>
      <c r="I297" s="142" t="s">
        <v>15</v>
      </c>
      <c r="J297" s="142" t="s">
        <v>124</v>
      </c>
      <c r="K297" s="142" t="s">
        <v>125</v>
      </c>
      <c r="L297" s="142" t="s">
        <v>104</v>
      </c>
      <c r="M297" s="142" t="s">
        <v>47</v>
      </c>
      <c r="N297" s="141">
        <v>113071</v>
      </c>
      <c r="O297" s="142" t="s">
        <v>450</v>
      </c>
      <c r="P297" s="142" t="b">
        <v>0</v>
      </c>
      <c r="Q297" s="142" t="s">
        <v>15</v>
      </c>
      <c r="R297" s="142" t="s">
        <v>15</v>
      </c>
      <c r="S297" s="142" t="b">
        <v>0</v>
      </c>
      <c r="T297" s="140" t="s">
        <v>15</v>
      </c>
      <c r="U297" s="142" t="b">
        <v>1</v>
      </c>
    </row>
    <row r="298" spans="1:21" ht="32" x14ac:dyDescent="0.2">
      <c r="A298" s="140">
        <v>652020502</v>
      </c>
      <c r="B298" s="146">
        <v>0</v>
      </c>
      <c r="C298" s="140" t="str">
        <f t="shared" si="4"/>
        <v>0652020502</v>
      </c>
      <c r="D298" s="140" t="s">
        <v>1605</v>
      </c>
      <c r="E298" s="140">
        <v>652020502</v>
      </c>
      <c r="F298" s="141">
        <v>520205</v>
      </c>
      <c r="G298" s="142" t="s">
        <v>738</v>
      </c>
      <c r="H298" s="142" t="s">
        <v>116</v>
      </c>
      <c r="I298" s="142" t="s">
        <v>15</v>
      </c>
      <c r="J298" s="142" t="s">
        <v>134</v>
      </c>
      <c r="K298" s="142" t="s">
        <v>134</v>
      </c>
      <c r="L298" s="142" t="s">
        <v>104</v>
      </c>
      <c r="M298" s="142" t="s">
        <v>47</v>
      </c>
      <c r="N298" s="141">
        <v>111021</v>
      </c>
      <c r="O298" s="142" t="s">
        <v>199</v>
      </c>
      <c r="P298" s="142" t="b">
        <v>0</v>
      </c>
      <c r="Q298" s="142" t="s">
        <v>15</v>
      </c>
      <c r="R298" s="142" t="s">
        <v>15</v>
      </c>
      <c r="S298" s="142" t="b">
        <v>0</v>
      </c>
      <c r="T298" s="140" t="s">
        <v>15</v>
      </c>
      <c r="U298" s="142" t="b">
        <v>1</v>
      </c>
    </row>
    <row r="299" spans="1:21" ht="48" x14ac:dyDescent="0.2">
      <c r="A299" s="140">
        <v>652020901</v>
      </c>
      <c r="B299" s="146" t="s">
        <v>1277</v>
      </c>
      <c r="C299" s="140" t="str">
        <f t="shared" si="4"/>
        <v>0652020901</v>
      </c>
      <c r="D299" s="140" t="s">
        <v>1606</v>
      </c>
      <c r="E299" s="140">
        <v>652020901</v>
      </c>
      <c r="F299" s="141">
        <v>520209</v>
      </c>
      <c r="G299" s="142" t="s">
        <v>799</v>
      </c>
      <c r="H299" s="142" t="s">
        <v>116</v>
      </c>
      <c r="I299" s="142" t="s">
        <v>15</v>
      </c>
      <c r="J299" s="142" t="s">
        <v>124</v>
      </c>
      <c r="K299" s="142" t="s">
        <v>125</v>
      </c>
      <c r="L299" s="142" t="s">
        <v>104</v>
      </c>
      <c r="M299" s="142" t="s">
        <v>47</v>
      </c>
      <c r="N299" s="141">
        <v>113071</v>
      </c>
      <c r="O299" s="142" t="s">
        <v>450</v>
      </c>
      <c r="P299" s="142" t="b">
        <v>0</v>
      </c>
      <c r="Q299" s="142" t="s">
        <v>15</v>
      </c>
      <c r="R299" s="142" t="s">
        <v>15</v>
      </c>
      <c r="S299" s="142" t="b">
        <v>0</v>
      </c>
      <c r="T299" s="140" t="s">
        <v>15</v>
      </c>
      <c r="U299" s="142" t="b">
        <v>1</v>
      </c>
    </row>
    <row r="300" spans="1:21" ht="64" x14ac:dyDescent="0.2">
      <c r="A300" s="140">
        <v>703010403</v>
      </c>
      <c r="B300" s="146">
        <v>0</v>
      </c>
      <c r="C300" s="140" t="str">
        <f t="shared" si="4"/>
        <v>0703010403</v>
      </c>
      <c r="D300" s="140" t="s">
        <v>1607</v>
      </c>
      <c r="E300" s="140">
        <v>703010403</v>
      </c>
      <c r="F300" s="141">
        <v>30104</v>
      </c>
      <c r="G300" s="142" t="s">
        <v>686</v>
      </c>
      <c r="H300" s="142" t="s">
        <v>116</v>
      </c>
      <c r="I300" s="142" t="s">
        <v>15</v>
      </c>
      <c r="J300" s="142" t="s">
        <v>154</v>
      </c>
      <c r="K300" s="142" t="s">
        <v>155</v>
      </c>
      <c r="L300" s="142" t="s">
        <v>185</v>
      </c>
      <c r="M300" s="142" t="s">
        <v>105</v>
      </c>
      <c r="N300" s="141">
        <v>194091</v>
      </c>
      <c r="O300" s="142" t="s">
        <v>606</v>
      </c>
      <c r="P300" s="142" t="b">
        <v>0</v>
      </c>
      <c r="Q300" s="142" t="s">
        <v>15</v>
      </c>
      <c r="R300" s="142" t="s">
        <v>15</v>
      </c>
      <c r="S300" s="142" t="b">
        <v>0</v>
      </c>
      <c r="T300" s="140" t="s">
        <v>15</v>
      </c>
      <c r="U300" s="142" t="b">
        <v>1</v>
      </c>
    </row>
    <row r="301" spans="1:21" ht="64" x14ac:dyDescent="0.2">
      <c r="A301" s="140">
        <v>703010404</v>
      </c>
      <c r="B301" s="146" t="s">
        <v>1277</v>
      </c>
      <c r="C301" s="140" t="str">
        <f t="shared" si="4"/>
        <v>0703010404</v>
      </c>
      <c r="D301" s="140" t="s">
        <v>1608</v>
      </c>
      <c r="E301" s="140">
        <v>703010404</v>
      </c>
      <c r="F301" s="141">
        <v>30104</v>
      </c>
      <c r="G301" s="142" t="s">
        <v>1054</v>
      </c>
      <c r="H301" s="142" t="s">
        <v>116</v>
      </c>
      <c r="I301" s="142" t="s">
        <v>15</v>
      </c>
      <c r="J301" s="142" t="s">
        <v>154</v>
      </c>
      <c r="K301" s="142" t="s">
        <v>155</v>
      </c>
      <c r="L301" s="142" t="s">
        <v>185</v>
      </c>
      <c r="M301" s="142" t="s">
        <v>105</v>
      </c>
      <c r="N301" s="141">
        <v>194091</v>
      </c>
      <c r="O301" s="142" t="s">
        <v>606</v>
      </c>
      <c r="P301" s="142" t="b">
        <v>0</v>
      </c>
      <c r="Q301" s="142" t="s">
        <v>15</v>
      </c>
      <c r="R301" s="142" t="s">
        <v>15</v>
      </c>
      <c r="S301" s="142" t="b">
        <v>0</v>
      </c>
      <c r="T301" s="140" t="s">
        <v>15</v>
      </c>
      <c r="U301" s="142" t="b">
        <v>1</v>
      </c>
    </row>
    <row r="302" spans="1:21" ht="32" x14ac:dyDescent="0.2">
      <c r="A302" s="140">
        <v>703010407</v>
      </c>
      <c r="B302" s="146">
        <v>0</v>
      </c>
      <c r="C302" s="140" t="str">
        <f t="shared" si="4"/>
        <v>0703010407</v>
      </c>
      <c r="D302" s="140" t="s">
        <v>1609</v>
      </c>
      <c r="E302" s="140">
        <v>703010407</v>
      </c>
      <c r="F302" s="141">
        <v>30104</v>
      </c>
      <c r="G302" s="142" t="s">
        <v>603</v>
      </c>
      <c r="H302" s="142" t="s">
        <v>116</v>
      </c>
      <c r="I302" s="142" t="s">
        <v>15</v>
      </c>
      <c r="J302" s="142" t="s">
        <v>154</v>
      </c>
      <c r="K302" s="142" t="s">
        <v>155</v>
      </c>
      <c r="L302" s="142" t="s">
        <v>185</v>
      </c>
      <c r="M302" s="142" t="s">
        <v>105</v>
      </c>
      <c r="N302" s="141">
        <v>299012</v>
      </c>
      <c r="O302" s="142" t="s">
        <v>604</v>
      </c>
      <c r="P302" s="142" t="b">
        <v>0</v>
      </c>
      <c r="Q302" s="142" t="s">
        <v>15</v>
      </c>
      <c r="R302" s="142" t="s">
        <v>15</v>
      </c>
      <c r="S302" s="142" t="b">
        <v>0</v>
      </c>
      <c r="T302" s="140" t="s">
        <v>15</v>
      </c>
      <c r="U302" s="142" t="b">
        <v>1</v>
      </c>
    </row>
    <row r="303" spans="1:21" ht="32" x14ac:dyDescent="0.2">
      <c r="A303" s="140">
        <v>713100306</v>
      </c>
      <c r="B303" s="146" t="s">
        <v>1277</v>
      </c>
      <c r="C303" s="140" t="str">
        <f t="shared" si="4"/>
        <v>0713100306</v>
      </c>
      <c r="D303" s="140" t="s">
        <v>1610</v>
      </c>
      <c r="E303" s="140">
        <v>713100306</v>
      </c>
      <c r="F303" s="141">
        <v>131003</v>
      </c>
      <c r="G303" s="142" t="s">
        <v>1032</v>
      </c>
      <c r="H303" s="142" t="s">
        <v>116</v>
      </c>
      <c r="I303" s="142" t="s">
        <v>15</v>
      </c>
      <c r="J303" s="142" t="s">
        <v>183</v>
      </c>
      <c r="K303" s="142" t="s">
        <v>184</v>
      </c>
      <c r="L303" s="142" t="s">
        <v>185</v>
      </c>
      <c r="M303" s="142" t="s">
        <v>111</v>
      </c>
      <c r="N303" s="141">
        <v>273091</v>
      </c>
      <c r="O303" s="142" t="s">
        <v>186</v>
      </c>
      <c r="P303" s="142" t="b">
        <v>0</v>
      </c>
      <c r="Q303" s="142" t="s">
        <v>15</v>
      </c>
      <c r="R303" s="142" t="s">
        <v>15</v>
      </c>
      <c r="S303" s="142" t="b">
        <v>0</v>
      </c>
      <c r="T303" s="140" t="s">
        <v>1033</v>
      </c>
      <c r="U303" s="142" t="b">
        <v>1</v>
      </c>
    </row>
    <row r="304" spans="1:21" ht="32" x14ac:dyDescent="0.2">
      <c r="A304" s="140">
        <v>713100307</v>
      </c>
      <c r="B304" s="146">
        <v>0</v>
      </c>
      <c r="C304" s="140" t="str">
        <f t="shared" si="4"/>
        <v>0713100307</v>
      </c>
      <c r="D304" s="140" t="s">
        <v>1611</v>
      </c>
      <c r="E304" s="140" t="s">
        <v>181</v>
      </c>
      <c r="F304" s="141">
        <v>131003</v>
      </c>
      <c r="G304" s="142" t="s">
        <v>182</v>
      </c>
      <c r="H304" s="142" t="s">
        <v>116</v>
      </c>
      <c r="I304" s="142" t="s">
        <v>15</v>
      </c>
      <c r="J304" s="142" t="s">
        <v>183</v>
      </c>
      <c r="K304" s="142" t="s">
        <v>184</v>
      </c>
      <c r="L304" s="142" t="s">
        <v>185</v>
      </c>
      <c r="M304" s="142" t="s">
        <v>111</v>
      </c>
      <c r="N304" s="141">
        <v>273091</v>
      </c>
      <c r="O304" s="142" t="s">
        <v>186</v>
      </c>
      <c r="P304" s="142" t="b">
        <v>0</v>
      </c>
      <c r="Q304" s="142" t="s">
        <v>15</v>
      </c>
      <c r="R304" s="142" t="s">
        <v>15</v>
      </c>
      <c r="S304" s="142" t="b">
        <v>0</v>
      </c>
      <c r="T304" s="140" t="s">
        <v>15</v>
      </c>
      <c r="U304" s="142" t="b">
        <v>1</v>
      </c>
    </row>
    <row r="305" spans="1:21" ht="16" x14ac:dyDescent="0.2">
      <c r="A305" s="140">
        <v>713129902</v>
      </c>
      <c r="B305" s="146" t="s">
        <v>1277</v>
      </c>
      <c r="C305" s="140" t="str">
        <f t="shared" si="4"/>
        <v>0713129902</v>
      </c>
      <c r="D305" s="140" t="s">
        <v>1612</v>
      </c>
      <c r="E305" s="140">
        <v>713129902</v>
      </c>
      <c r="F305" s="141">
        <v>131299</v>
      </c>
      <c r="G305" s="142" t="s">
        <v>930</v>
      </c>
      <c r="H305" s="142" t="s">
        <v>94</v>
      </c>
      <c r="I305" s="142" t="s">
        <v>931</v>
      </c>
      <c r="J305" s="142" t="s">
        <v>183</v>
      </c>
      <c r="K305" s="142" t="s">
        <v>184</v>
      </c>
      <c r="L305" s="142" t="s">
        <v>185</v>
      </c>
      <c r="M305" s="142" t="s">
        <v>105</v>
      </c>
      <c r="N305" s="141">
        <v>259041</v>
      </c>
      <c r="O305" s="142" t="s">
        <v>932</v>
      </c>
      <c r="P305" s="142" t="b">
        <v>0</v>
      </c>
      <c r="Q305" s="142" t="s">
        <v>15</v>
      </c>
      <c r="R305" s="142" t="s">
        <v>15</v>
      </c>
      <c r="S305" s="142" t="b">
        <v>0</v>
      </c>
      <c r="T305" s="140" t="s">
        <v>15</v>
      </c>
      <c r="U305" s="142" t="b">
        <v>1</v>
      </c>
    </row>
    <row r="306" spans="1:21" ht="32" x14ac:dyDescent="0.2">
      <c r="A306" s="140">
        <v>713150100</v>
      </c>
      <c r="B306" s="146">
        <v>0</v>
      </c>
      <c r="C306" s="140" t="str">
        <f t="shared" si="4"/>
        <v>0713150100</v>
      </c>
      <c r="D306" s="140" t="s">
        <v>1613</v>
      </c>
      <c r="E306" s="140">
        <v>713150100</v>
      </c>
      <c r="F306" s="141">
        <v>131501</v>
      </c>
      <c r="G306" s="142" t="s">
        <v>539</v>
      </c>
      <c r="H306" s="142" t="s">
        <v>116</v>
      </c>
      <c r="I306" s="142" t="s">
        <v>15</v>
      </c>
      <c r="J306" s="142" t="s">
        <v>183</v>
      </c>
      <c r="K306" s="142" t="s">
        <v>184</v>
      </c>
      <c r="L306" s="142" t="s">
        <v>185</v>
      </c>
      <c r="M306" s="142" t="s">
        <v>111</v>
      </c>
      <c r="N306" s="141">
        <v>259031</v>
      </c>
      <c r="O306" s="142" t="s">
        <v>540</v>
      </c>
      <c r="P306" s="142" t="b">
        <v>0</v>
      </c>
      <c r="Q306" s="142" t="s">
        <v>15</v>
      </c>
      <c r="R306" s="142" t="s">
        <v>15</v>
      </c>
      <c r="S306" s="142" t="b">
        <v>0</v>
      </c>
      <c r="T306" s="140" t="s">
        <v>15</v>
      </c>
      <c r="U306" s="142" t="b">
        <v>1</v>
      </c>
    </row>
    <row r="307" spans="1:21" ht="32" x14ac:dyDescent="0.2">
      <c r="A307" s="140">
        <v>715020102</v>
      </c>
      <c r="B307" s="146" t="s">
        <v>1277</v>
      </c>
      <c r="C307" s="140" t="str">
        <f t="shared" si="4"/>
        <v>0715020102</v>
      </c>
      <c r="D307" s="140" t="s">
        <v>1614</v>
      </c>
      <c r="E307" s="140">
        <v>715020102</v>
      </c>
      <c r="F307" s="141">
        <v>150201</v>
      </c>
      <c r="G307" s="142" t="s">
        <v>626</v>
      </c>
      <c r="H307" s="142" t="s">
        <v>116</v>
      </c>
      <c r="I307" s="142" t="s">
        <v>15</v>
      </c>
      <c r="J307" s="142" t="s">
        <v>141</v>
      </c>
      <c r="K307" s="142" t="s">
        <v>142</v>
      </c>
      <c r="L307" s="142" t="s">
        <v>104</v>
      </c>
      <c r="M307" s="142" t="s">
        <v>47</v>
      </c>
      <c r="N307" s="141">
        <v>173022</v>
      </c>
      <c r="O307" s="142" t="s">
        <v>354</v>
      </c>
      <c r="P307" s="142" t="b">
        <v>0</v>
      </c>
      <c r="Q307" s="142" t="s">
        <v>15</v>
      </c>
      <c r="R307" s="142" t="s">
        <v>15</v>
      </c>
      <c r="S307" s="142" t="b">
        <v>0</v>
      </c>
      <c r="T307" s="140" t="s">
        <v>15</v>
      </c>
      <c r="U307" s="142" t="b">
        <v>1</v>
      </c>
    </row>
    <row r="308" spans="1:21" ht="48" x14ac:dyDescent="0.2">
      <c r="A308" s="140">
        <v>715050603</v>
      </c>
      <c r="B308" s="146">
        <v>0</v>
      </c>
      <c r="C308" s="140" t="str">
        <f t="shared" si="4"/>
        <v>0715050603</v>
      </c>
      <c r="D308" s="140" t="s">
        <v>1615</v>
      </c>
      <c r="E308" s="140">
        <v>715050603</v>
      </c>
      <c r="F308" s="141">
        <v>150506</v>
      </c>
      <c r="G308" s="142" t="s">
        <v>1055</v>
      </c>
      <c r="H308" s="142" t="s">
        <v>94</v>
      </c>
      <c r="I308" s="142" t="s">
        <v>1056</v>
      </c>
      <c r="J308" s="142" t="s">
        <v>154</v>
      </c>
      <c r="K308" s="142" t="s">
        <v>155</v>
      </c>
      <c r="L308" s="142" t="s">
        <v>185</v>
      </c>
      <c r="M308" s="142" t="s">
        <v>47</v>
      </c>
      <c r="N308" s="141">
        <v>518031</v>
      </c>
      <c r="O308" s="142" t="s">
        <v>1053</v>
      </c>
      <c r="P308" s="142" t="b">
        <v>0</v>
      </c>
      <c r="Q308" s="142" t="s">
        <v>15</v>
      </c>
      <c r="R308" s="142" t="s">
        <v>15</v>
      </c>
      <c r="S308" s="142" t="b">
        <v>0</v>
      </c>
      <c r="T308" s="140" t="s">
        <v>15</v>
      </c>
      <c r="U308" s="142" t="b">
        <v>1</v>
      </c>
    </row>
    <row r="309" spans="1:21" ht="48" x14ac:dyDescent="0.2">
      <c r="A309" s="140">
        <v>715050604</v>
      </c>
      <c r="B309" s="146" t="s">
        <v>1277</v>
      </c>
      <c r="C309" s="140" t="str">
        <f t="shared" si="4"/>
        <v>0715050604</v>
      </c>
      <c r="D309" s="140" t="s">
        <v>1616</v>
      </c>
      <c r="E309" s="140">
        <v>715050604</v>
      </c>
      <c r="F309" s="141">
        <v>150506</v>
      </c>
      <c r="G309" s="142" t="s">
        <v>1051</v>
      </c>
      <c r="H309" s="142" t="s">
        <v>94</v>
      </c>
      <c r="I309" s="142" t="s">
        <v>1052</v>
      </c>
      <c r="J309" s="142" t="s">
        <v>154</v>
      </c>
      <c r="K309" s="142" t="s">
        <v>155</v>
      </c>
      <c r="L309" s="142" t="s">
        <v>185</v>
      </c>
      <c r="M309" s="142" t="s">
        <v>47</v>
      </c>
      <c r="N309" s="141">
        <v>518031</v>
      </c>
      <c r="O309" s="142" t="s">
        <v>1053</v>
      </c>
      <c r="P309" s="142" t="b">
        <v>0</v>
      </c>
      <c r="Q309" s="142" t="s">
        <v>15</v>
      </c>
      <c r="R309" s="142" t="s">
        <v>15</v>
      </c>
      <c r="S309" s="142" t="b">
        <v>0</v>
      </c>
      <c r="T309" s="140" t="s">
        <v>15</v>
      </c>
      <c r="U309" s="142" t="b">
        <v>1</v>
      </c>
    </row>
    <row r="310" spans="1:21" ht="48" x14ac:dyDescent="0.2">
      <c r="A310" s="140">
        <v>715170100</v>
      </c>
      <c r="B310" s="146">
        <v>0</v>
      </c>
      <c r="C310" s="140" t="str">
        <f t="shared" si="4"/>
        <v>0715170100</v>
      </c>
      <c r="D310" s="140" t="s">
        <v>1617</v>
      </c>
      <c r="E310" s="140">
        <v>715050304</v>
      </c>
      <c r="F310" s="141">
        <v>151701</v>
      </c>
      <c r="G310" s="142" t="s">
        <v>1040</v>
      </c>
      <c r="H310" s="142" t="s">
        <v>94</v>
      </c>
      <c r="I310" s="142" t="s">
        <v>1041</v>
      </c>
      <c r="J310" s="142" t="s">
        <v>173</v>
      </c>
      <c r="K310" s="142" t="s">
        <v>134</v>
      </c>
      <c r="L310" s="142" t="s">
        <v>185</v>
      </c>
      <c r="M310" s="142" t="s">
        <v>47</v>
      </c>
      <c r="N310" s="141">
        <v>518013</v>
      </c>
      <c r="O310" s="142" t="s">
        <v>1042</v>
      </c>
      <c r="P310" s="142" t="b">
        <v>0</v>
      </c>
      <c r="Q310" s="142" t="s">
        <v>15</v>
      </c>
      <c r="R310" s="142" t="s">
        <v>15</v>
      </c>
      <c r="S310" s="142" t="b">
        <v>0</v>
      </c>
      <c r="T310" s="140" t="s">
        <v>15</v>
      </c>
      <c r="U310" s="142" t="b">
        <v>1</v>
      </c>
    </row>
    <row r="311" spans="1:21" ht="64" x14ac:dyDescent="0.2">
      <c r="A311" s="140">
        <v>715170101</v>
      </c>
      <c r="B311" s="146" t="s">
        <v>1277</v>
      </c>
      <c r="C311" s="140" t="str">
        <f t="shared" si="4"/>
        <v>0715170101</v>
      </c>
      <c r="D311" s="140" t="s">
        <v>1618</v>
      </c>
      <c r="E311" s="140">
        <v>715050320</v>
      </c>
      <c r="F311" s="141">
        <v>151701</v>
      </c>
      <c r="G311" s="142" t="s">
        <v>592</v>
      </c>
      <c r="H311" s="142" t="s">
        <v>94</v>
      </c>
      <c r="I311" s="142" t="s">
        <v>593</v>
      </c>
      <c r="J311" s="142" t="s">
        <v>173</v>
      </c>
      <c r="K311" s="142" t="s">
        <v>134</v>
      </c>
      <c r="L311" s="142" t="s">
        <v>185</v>
      </c>
      <c r="M311" s="142" t="s">
        <v>47</v>
      </c>
      <c r="N311" s="141">
        <v>499099</v>
      </c>
      <c r="O311" s="142" t="s">
        <v>594</v>
      </c>
      <c r="P311" s="142" t="b">
        <v>0</v>
      </c>
      <c r="Q311" s="142" t="s">
        <v>15</v>
      </c>
      <c r="R311" s="142" t="s">
        <v>15</v>
      </c>
      <c r="S311" s="142" t="b">
        <v>0</v>
      </c>
      <c r="T311" s="140" t="s">
        <v>15</v>
      </c>
      <c r="U311" s="142" t="b">
        <v>1</v>
      </c>
    </row>
    <row r="312" spans="1:21" ht="32" x14ac:dyDescent="0.2">
      <c r="A312" s="140">
        <v>722030203</v>
      </c>
      <c r="B312" s="146">
        <v>0</v>
      </c>
      <c r="C312" s="140" t="str">
        <f t="shared" si="4"/>
        <v>0722030203</v>
      </c>
      <c r="D312" s="140" t="s">
        <v>1619</v>
      </c>
      <c r="E312" s="140">
        <v>722030203</v>
      </c>
      <c r="F312" s="141">
        <v>220302</v>
      </c>
      <c r="G312" s="142" t="s">
        <v>950</v>
      </c>
      <c r="H312" s="142" t="s">
        <v>116</v>
      </c>
      <c r="I312" s="142" t="s">
        <v>15</v>
      </c>
      <c r="J312" s="142" t="s">
        <v>250</v>
      </c>
      <c r="K312" s="142" t="s">
        <v>251</v>
      </c>
      <c r="L312" s="142" t="s">
        <v>185</v>
      </c>
      <c r="M312" s="142" t="s">
        <v>111</v>
      </c>
      <c r="N312" s="141">
        <v>232011</v>
      </c>
      <c r="O312" s="142" t="s">
        <v>908</v>
      </c>
      <c r="P312" s="142" t="b">
        <v>0</v>
      </c>
      <c r="Q312" s="142" t="s">
        <v>15</v>
      </c>
      <c r="R312" s="142" t="s">
        <v>15</v>
      </c>
      <c r="S312" s="142" t="b">
        <v>0</v>
      </c>
      <c r="T312" s="140" t="s">
        <v>15</v>
      </c>
      <c r="U312" s="142" t="b">
        <v>1</v>
      </c>
    </row>
    <row r="313" spans="1:21" ht="48" x14ac:dyDescent="0.2">
      <c r="A313" s="140">
        <v>743010200</v>
      </c>
      <c r="B313" s="146" t="s">
        <v>1277</v>
      </c>
      <c r="C313" s="140" t="str">
        <f t="shared" si="4"/>
        <v>0743010200</v>
      </c>
      <c r="D313" s="140" t="s">
        <v>1620</v>
      </c>
      <c r="E313" s="140">
        <v>743010200</v>
      </c>
      <c r="F313" s="141">
        <v>430102</v>
      </c>
      <c r="G313" s="142" t="s">
        <v>415</v>
      </c>
      <c r="H313" s="142" t="s">
        <v>94</v>
      </c>
      <c r="I313" s="142" t="s">
        <v>416</v>
      </c>
      <c r="J313" s="142" t="s">
        <v>250</v>
      </c>
      <c r="K313" s="142" t="s">
        <v>251</v>
      </c>
      <c r="L313" s="142" t="s">
        <v>185</v>
      </c>
      <c r="M313" s="142" t="s">
        <v>47</v>
      </c>
      <c r="N313" s="141">
        <v>333012</v>
      </c>
      <c r="O313" s="142" t="s">
        <v>417</v>
      </c>
      <c r="P313" s="142" t="b">
        <v>0</v>
      </c>
      <c r="Q313" s="142" t="s">
        <v>15</v>
      </c>
      <c r="R313" s="142" t="s">
        <v>15</v>
      </c>
      <c r="S313" s="142" t="b">
        <v>0</v>
      </c>
      <c r="T313" s="140" t="s">
        <v>15</v>
      </c>
      <c r="U313" s="142" t="b">
        <v>1</v>
      </c>
    </row>
    <row r="314" spans="1:21" ht="48" x14ac:dyDescent="0.2">
      <c r="A314" s="140">
        <v>743010203</v>
      </c>
      <c r="B314" s="146">
        <v>0</v>
      </c>
      <c r="C314" s="140" t="str">
        <f t="shared" si="4"/>
        <v>0743010203</v>
      </c>
      <c r="D314" s="140" t="s">
        <v>1621</v>
      </c>
      <c r="E314" s="140">
        <v>743010203</v>
      </c>
      <c r="F314" s="141">
        <v>430102</v>
      </c>
      <c r="G314" s="142" t="s">
        <v>435</v>
      </c>
      <c r="H314" s="142" t="s">
        <v>94</v>
      </c>
      <c r="I314" s="142" t="s">
        <v>436</v>
      </c>
      <c r="J314" s="142" t="s">
        <v>250</v>
      </c>
      <c r="K314" s="142" t="s">
        <v>251</v>
      </c>
      <c r="L314" s="142" t="s">
        <v>185</v>
      </c>
      <c r="M314" s="142" t="s">
        <v>47</v>
      </c>
      <c r="N314" s="141">
        <v>211092</v>
      </c>
      <c r="O314" s="142" t="s">
        <v>420</v>
      </c>
      <c r="P314" s="142" t="b">
        <v>0</v>
      </c>
      <c r="Q314" s="142" t="s">
        <v>15</v>
      </c>
      <c r="R314" s="142" t="s">
        <v>15</v>
      </c>
      <c r="S314" s="142" t="b">
        <v>0</v>
      </c>
      <c r="T314" s="140" t="s">
        <v>15</v>
      </c>
      <c r="U314" s="142" t="b">
        <v>1</v>
      </c>
    </row>
    <row r="315" spans="1:21" ht="48" x14ac:dyDescent="0.2">
      <c r="A315" s="140">
        <v>743010204</v>
      </c>
      <c r="B315" s="146" t="s">
        <v>1277</v>
      </c>
      <c r="C315" s="140" t="str">
        <f t="shared" si="4"/>
        <v>0743010204</v>
      </c>
      <c r="D315" s="140" t="s">
        <v>1622</v>
      </c>
      <c r="E315" s="140">
        <v>743010204</v>
      </c>
      <c r="F315" s="141">
        <v>430102</v>
      </c>
      <c r="G315" s="142" t="s">
        <v>439</v>
      </c>
      <c r="H315" s="142" t="s">
        <v>94</v>
      </c>
      <c r="I315" s="142" t="s">
        <v>440</v>
      </c>
      <c r="J315" s="142" t="s">
        <v>250</v>
      </c>
      <c r="K315" s="142" t="s">
        <v>251</v>
      </c>
      <c r="L315" s="142" t="s">
        <v>185</v>
      </c>
      <c r="M315" s="142" t="s">
        <v>47</v>
      </c>
      <c r="N315" s="141">
        <v>333012</v>
      </c>
      <c r="O315" s="142" t="s">
        <v>417</v>
      </c>
      <c r="P315" s="142" t="b">
        <v>0</v>
      </c>
      <c r="Q315" s="142" t="s">
        <v>15</v>
      </c>
      <c r="R315" s="142" t="s">
        <v>15</v>
      </c>
      <c r="S315" s="142" t="b">
        <v>0</v>
      </c>
      <c r="T315" s="140" t="s">
        <v>15</v>
      </c>
      <c r="U315" s="142" t="b">
        <v>1</v>
      </c>
    </row>
    <row r="316" spans="1:21" ht="48" x14ac:dyDescent="0.2">
      <c r="A316" s="140">
        <v>743010205</v>
      </c>
      <c r="B316" s="146">
        <v>0</v>
      </c>
      <c r="C316" s="140" t="str">
        <f t="shared" si="4"/>
        <v>0743010205</v>
      </c>
      <c r="D316" s="140" t="s">
        <v>1623</v>
      </c>
      <c r="E316" s="140">
        <v>743010205</v>
      </c>
      <c r="F316" s="141">
        <v>430102</v>
      </c>
      <c r="G316" s="142" t="s">
        <v>443</v>
      </c>
      <c r="H316" s="142" t="s">
        <v>94</v>
      </c>
      <c r="I316" s="142" t="s">
        <v>444</v>
      </c>
      <c r="J316" s="142" t="s">
        <v>250</v>
      </c>
      <c r="K316" s="142" t="s">
        <v>251</v>
      </c>
      <c r="L316" s="142" t="s">
        <v>185</v>
      </c>
      <c r="M316" s="142" t="s">
        <v>47</v>
      </c>
      <c r="N316" s="141">
        <v>333012</v>
      </c>
      <c r="O316" s="142" t="s">
        <v>417</v>
      </c>
      <c r="P316" s="142" t="b">
        <v>0</v>
      </c>
      <c r="Q316" s="142" t="s">
        <v>15</v>
      </c>
      <c r="R316" s="142" t="s">
        <v>15</v>
      </c>
      <c r="S316" s="142" t="b">
        <v>0</v>
      </c>
      <c r="T316" s="140" t="s">
        <v>15</v>
      </c>
      <c r="U316" s="142" t="b">
        <v>1</v>
      </c>
    </row>
    <row r="317" spans="1:21" ht="48" x14ac:dyDescent="0.2">
      <c r="A317" s="140">
        <v>743010210</v>
      </c>
      <c r="B317" s="146" t="s">
        <v>1277</v>
      </c>
      <c r="C317" s="140" t="str">
        <f t="shared" si="4"/>
        <v>0743010210</v>
      </c>
      <c r="D317" s="140" t="s">
        <v>1624</v>
      </c>
      <c r="E317" s="140">
        <v>743010210</v>
      </c>
      <c r="F317" s="141">
        <v>430102</v>
      </c>
      <c r="G317" s="142" t="s">
        <v>622</v>
      </c>
      <c r="H317" s="142" t="s">
        <v>94</v>
      </c>
      <c r="I317" s="142" t="s">
        <v>623</v>
      </c>
      <c r="J317" s="142" t="s">
        <v>250</v>
      </c>
      <c r="K317" s="142" t="s">
        <v>251</v>
      </c>
      <c r="L317" s="142" t="s">
        <v>185</v>
      </c>
      <c r="M317" s="142" t="s">
        <v>47</v>
      </c>
      <c r="N317" s="141">
        <v>333012</v>
      </c>
      <c r="O317" s="142" t="s">
        <v>417</v>
      </c>
      <c r="P317" s="142" t="b">
        <v>0</v>
      </c>
      <c r="Q317" s="142" t="s">
        <v>15</v>
      </c>
      <c r="R317" s="142" t="s">
        <v>15</v>
      </c>
      <c r="S317" s="142" t="b">
        <v>0</v>
      </c>
      <c r="T317" s="140" t="s">
        <v>15</v>
      </c>
      <c r="U317" s="142" t="b">
        <v>1</v>
      </c>
    </row>
    <row r="318" spans="1:21" ht="48" x14ac:dyDescent="0.2">
      <c r="A318" s="140">
        <v>743010211</v>
      </c>
      <c r="B318" s="146">
        <v>0</v>
      </c>
      <c r="C318" s="140" t="str">
        <f t="shared" si="4"/>
        <v>0743010211</v>
      </c>
      <c r="D318" s="140" t="s">
        <v>1625</v>
      </c>
      <c r="E318" s="140" t="s">
        <v>254</v>
      </c>
      <c r="F318" s="141">
        <v>430102</v>
      </c>
      <c r="G318" s="142" t="s">
        <v>418</v>
      </c>
      <c r="H318" s="142" t="s">
        <v>94</v>
      </c>
      <c r="I318" s="142" t="s">
        <v>421</v>
      </c>
      <c r="J318" s="142" t="s">
        <v>250</v>
      </c>
      <c r="K318" s="142" t="s">
        <v>251</v>
      </c>
      <c r="L318" s="142" t="s">
        <v>185</v>
      </c>
      <c r="M318" s="142" t="s">
        <v>47</v>
      </c>
      <c r="N318" s="141">
        <v>211092</v>
      </c>
      <c r="O318" s="142" t="s">
        <v>420</v>
      </c>
      <c r="P318" s="142" t="b">
        <v>0</v>
      </c>
      <c r="Q318" s="142" t="s">
        <v>15</v>
      </c>
      <c r="R318" s="142" t="s">
        <v>15</v>
      </c>
      <c r="S318" s="142" t="b">
        <v>0</v>
      </c>
      <c r="T318" s="140">
        <v>743010207</v>
      </c>
      <c r="U318" s="142" t="b">
        <v>1</v>
      </c>
    </row>
    <row r="319" spans="1:21" ht="64" x14ac:dyDescent="0.2">
      <c r="A319" s="140">
        <v>743010212</v>
      </c>
      <c r="B319" s="146" t="s">
        <v>1277</v>
      </c>
      <c r="C319" s="140" t="str">
        <f t="shared" si="4"/>
        <v>0743010212</v>
      </c>
      <c r="D319" s="140" t="s">
        <v>1626</v>
      </c>
      <c r="E319" s="140" t="s">
        <v>254</v>
      </c>
      <c r="F319" s="141">
        <v>430102</v>
      </c>
      <c r="G319" s="142" t="s">
        <v>619</v>
      </c>
      <c r="H319" s="142" t="s">
        <v>94</v>
      </c>
      <c r="I319" s="142" t="s">
        <v>621</v>
      </c>
      <c r="J319" s="142" t="s">
        <v>250</v>
      </c>
      <c r="K319" s="142" t="s">
        <v>251</v>
      </c>
      <c r="L319" s="142" t="s">
        <v>185</v>
      </c>
      <c r="M319" s="142" t="s">
        <v>47</v>
      </c>
      <c r="N319" s="141">
        <v>211092</v>
      </c>
      <c r="O319" s="142" t="s">
        <v>420</v>
      </c>
      <c r="P319" s="142" t="b">
        <v>0</v>
      </c>
      <c r="Q319" s="142" t="s">
        <v>15</v>
      </c>
      <c r="R319" s="142" t="s">
        <v>15</v>
      </c>
      <c r="S319" s="142" t="b">
        <v>0</v>
      </c>
      <c r="T319" s="140">
        <v>743010209</v>
      </c>
      <c r="U319" s="142" t="b">
        <v>1</v>
      </c>
    </row>
    <row r="320" spans="1:21" ht="32" x14ac:dyDescent="0.2">
      <c r="A320" s="140">
        <v>743010304</v>
      </c>
      <c r="B320" s="146">
        <v>0</v>
      </c>
      <c r="C320" s="140" t="str">
        <f t="shared" si="4"/>
        <v>0743010304</v>
      </c>
      <c r="D320" s="140" t="s">
        <v>1627</v>
      </c>
      <c r="E320" s="140">
        <v>743010304</v>
      </c>
      <c r="F320" s="141">
        <v>430103</v>
      </c>
      <c r="G320" s="142" t="s">
        <v>434</v>
      </c>
      <c r="H320" s="142" t="s">
        <v>116</v>
      </c>
      <c r="I320" s="142" t="s">
        <v>15</v>
      </c>
      <c r="J320" s="142" t="s">
        <v>250</v>
      </c>
      <c r="K320" s="142" t="s">
        <v>251</v>
      </c>
      <c r="L320" s="142" t="s">
        <v>185</v>
      </c>
      <c r="M320" s="142" t="s">
        <v>47</v>
      </c>
      <c r="N320" s="141">
        <v>333051</v>
      </c>
      <c r="O320" s="142" t="s">
        <v>252</v>
      </c>
      <c r="P320" s="142" t="b">
        <v>0</v>
      </c>
      <c r="Q320" s="142" t="s">
        <v>15</v>
      </c>
      <c r="R320" s="142" t="s">
        <v>15</v>
      </c>
      <c r="S320" s="142" t="b">
        <v>0</v>
      </c>
      <c r="T320" s="140" t="s">
        <v>15</v>
      </c>
      <c r="U320" s="142" t="b">
        <v>1</v>
      </c>
    </row>
    <row r="321" spans="1:21" ht="48" x14ac:dyDescent="0.2">
      <c r="A321" s="140">
        <v>743010306</v>
      </c>
      <c r="B321" s="146" t="s">
        <v>1277</v>
      </c>
      <c r="C321" s="140" t="str">
        <f t="shared" si="4"/>
        <v>0743010306</v>
      </c>
      <c r="D321" s="140" t="s">
        <v>1628</v>
      </c>
      <c r="E321" s="140">
        <v>743010306</v>
      </c>
      <c r="F321" s="141">
        <v>430103</v>
      </c>
      <c r="G321" s="142" t="s">
        <v>710</v>
      </c>
      <c r="H321" s="142" t="s">
        <v>116</v>
      </c>
      <c r="I321" s="142" t="s">
        <v>15</v>
      </c>
      <c r="J321" s="142" t="s">
        <v>250</v>
      </c>
      <c r="K321" s="142" t="s">
        <v>251</v>
      </c>
      <c r="L321" s="142" t="s">
        <v>185</v>
      </c>
      <c r="M321" s="142" t="s">
        <v>47</v>
      </c>
      <c r="N321" s="141">
        <v>331099</v>
      </c>
      <c r="O321" s="142" t="s">
        <v>709</v>
      </c>
      <c r="P321" s="142" t="b">
        <v>0</v>
      </c>
      <c r="Q321" s="142" t="s">
        <v>15</v>
      </c>
      <c r="R321" s="142" t="s">
        <v>15</v>
      </c>
      <c r="S321" s="142" t="b">
        <v>0</v>
      </c>
      <c r="T321" s="140" t="s">
        <v>15</v>
      </c>
      <c r="U321" s="142" t="b">
        <v>1</v>
      </c>
    </row>
    <row r="322" spans="1:21" ht="32" x14ac:dyDescent="0.2">
      <c r="A322" s="140">
        <v>743010700</v>
      </c>
      <c r="B322" s="146">
        <v>0</v>
      </c>
      <c r="C322" s="140" t="str">
        <f t="shared" si="4"/>
        <v>0743010700</v>
      </c>
      <c r="D322" s="140" t="s">
        <v>1629</v>
      </c>
      <c r="E322" s="140">
        <v>743010700</v>
      </c>
      <c r="F322" s="141">
        <v>430107</v>
      </c>
      <c r="G322" s="142" t="s">
        <v>653</v>
      </c>
      <c r="H322" s="142" t="s">
        <v>94</v>
      </c>
      <c r="I322" s="142" t="s">
        <v>654</v>
      </c>
      <c r="J322" s="142" t="s">
        <v>250</v>
      </c>
      <c r="K322" s="142" t="s">
        <v>251</v>
      </c>
      <c r="L322" s="142" t="s">
        <v>185</v>
      </c>
      <c r="M322" s="142" t="s">
        <v>47</v>
      </c>
      <c r="N322" s="141">
        <v>333051</v>
      </c>
      <c r="O322" s="142" t="s">
        <v>252</v>
      </c>
      <c r="P322" s="142" t="b">
        <v>0</v>
      </c>
      <c r="Q322" s="142" t="s">
        <v>15</v>
      </c>
      <c r="R322" s="142" t="s">
        <v>15</v>
      </c>
      <c r="S322" s="142" t="b">
        <v>0</v>
      </c>
      <c r="T322" s="140" t="s">
        <v>15</v>
      </c>
      <c r="U322" s="142" t="b">
        <v>1</v>
      </c>
    </row>
    <row r="323" spans="1:21" ht="48" x14ac:dyDescent="0.2">
      <c r="A323" s="140">
        <v>743010702</v>
      </c>
      <c r="B323" s="146" t="s">
        <v>1277</v>
      </c>
      <c r="C323" s="140" t="str">
        <f t="shared" si="4"/>
        <v>0743010702</v>
      </c>
      <c r="D323" s="140" t="s">
        <v>1630</v>
      </c>
      <c r="E323" s="140">
        <v>743010702</v>
      </c>
      <c r="F323" s="141">
        <v>430107</v>
      </c>
      <c r="G323" s="142" t="s">
        <v>437</v>
      </c>
      <c r="H323" s="142" t="s">
        <v>94</v>
      </c>
      <c r="I323" s="142" t="s">
        <v>438</v>
      </c>
      <c r="J323" s="142" t="s">
        <v>250</v>
      </c>
      <c r="K323" s="142" t="s">
        <v>251</v>
      </c>
      <c r="L323" s="142" t="s">
        <v>185</v>
      </c>
      <c r="M323" s="142" t="s">
        <v>47</v>
      </c>
      <c r="N323" s="141">
        <v>333051</v>
      </c>
      <c r="O323" s="142" t="s">
        <v>252</v>
      </c>
      <c r="P323" s="142" t="b">
        <v>0</v>
      </c>
      <c r="Q323" s="142" t="s">
        <v>15</v>
      </c>
      <c r="R323" s="142" t="s">
        <v>15</v>
      </c>
      <c r="S323" s="142" t="b">
        <v>0</v>
      </c>
      <c r="T323" s="140" t="s">
        <v>15</v>
      </c>
      <c r="U323" s="142" t="b">
        <v>1</v>
      </c>
    </row>
    <row r="324" spans="1:21" ht="48" x14ac:dyDescent="0.2">
      <c r="A324" s="140">
        <v>743010703</v>
      </c>
      <c r="B324" s="146">
        <v>0</v>
      </c>
      <c r="C324" s="140" t="str">
        <f t="shared" ref="C324:C387" si="5">CONCATENATE(B324,A324)</f>
        <v>0743010703</v>
      </c>
      <c r="D324" s="140" t="s">
        <v>1631</v>
      </c>
      <c r="E324" s="140">
        <v>743010703</v>
      </c>
      <c r="F324" s="141">
        <v>430107</v>
      </c>
      <c r="G324" s="142" t="s">
        <v>441</v>
      </c>
      <c r="H324" s="142" t="s">
        <v>94</v>
      </c>
      <c r="I324" s="142" t="s">
        <v>442</v>
      </c>
      <c r="J324" s="142" t="s">
        <v>250</v>
      </c>
      <c r="K324" s="142" t="s">
        <v>251</v>
      </c>
      <c r="L324" s="142" t="s">
        <v>185</v>
      </c>
      <c r="M324" s="142" t="s">
        <v>47</v>
      </c>
      <c r="N324" s="141">
        <v>333051</v>
      </c>
      <c r="O324" s="142" t="s">
        <v>252</v>
      </c>
      <c r="P324" s="142" t="b">
        <v>0</v>
      </c>
      <c r="Q324" s="142" t="s">
        <v>15</v>
      </c>
      <c r="R324" s="142" t="s">
        <v>15</v>
      </c>
      <c r="S324" s="142" t="b">
        <v>0</v>
      </c>
      <c r="T324" s="140" t="s">
        <v>15</v>
      </c>
      <c r="U324" s="142" t="b">
        <v>1</v>
      </c>
    </row>
    <row r="325" spans="1:21" ht="48" x14ac:dyDescent="0.2">
      <c r="A325" s="140">
        <v>743010710</v>
      </c>
      <c r="B325" s="146" t="s">
        <v>1277</v>
      </c>
      <c r="C325" s="140" t="str">
        <f t="shared" si="5"/>
        <v>0743010710</v>
      </c>
      <c r="D325" s="140" t="s">
        <v>1632</v>
      </c>
      <c r="E325" s="140">
        <v>743010710</v>
      </c>
      <c r="F325" s="141">
        <v>430107</v>
      </c>
      <c r="G325" s="142" t="s">
        <v>624</v>
      </c>
      <c r="H325" s="142" t="s">
        <v>94</v>
      </c>
      <c r="I325" s="142" t="s">
        <v>625</v>
      </c>
      <c r="J325" s="142" t="s">
        <v>250</v>
      </c>
      <c r="K325" s="142" t="s">
        <v>251</v>
      </c>
      <c r="L325" s="142" t="s">
        <v>185</v>
      </c>
      <c r="M325" s="142" t="s">
        <v>47</v>
      </c>
      <c r="N325" s="141">
        <v>333051</v>
      </c>
      <c r="O325" s="142" t="s">
        <v>252</v>
      </c>
      <c r="P325" s="142" t="b">
        <v>0</v>
      </c>
      <c r="Q325" s="142" t="s">
        <v>15</v>
      </c>
      <c r="R325" s="142" t="s">
        <v>15</v>
      </c>
      <c r="S325" s="142" t="b">
        <v>0</v>
      </c>
      <c r="T325" s="140" t="s">
        <v>15</v>
      </c>
      <c r="U325" s="142" t="b">
        <v>1</v>
      </c>
    </row>
    <row r="326" spans="1:21" ht="32" x14ac:dyDescent="0.2">
      <c r="A326" s="140">
        <v>743010711</v>
      </c>
      <c r="B326" s="146">
        <v>0</v>
      </c>
      <c r="C326" s="140" t="str">
        <f t="shared" si="5"/>
        <v>0743010711</v>
      </c>
      <c r="D326" s="140" t="s">
        <v>1633</v>
      </c>
      <c r="E326" s="140" t="s">
        <v>254</v>
      </c>
      <c r="F326" s="141">
        <v>430107</v>
      </c>
      <c r="G326" s="142" t="s">
        <v>248</v>
      </c>
      <c r="H326" s="142" t="s">
        <v>94</v>
      </c>
      <c r="I326" s="142" t="s">
        <v>255</v>
      </c>
      <c r="J326" s="142" t="s">
        <v>250</v>
      </c>
      <c r="K326" s="142" t="s">
        <v>251</v>
      </c>
      <c r="L326" s="142" t="s">
        <v>185</v>
      </c>
      <c r="M326" s="142" t="s">
        <v>47</v>
      </c>
      <c r="N326" s="141">
        <v>333051</v>
      </c>
      <c r="O326" s="142" t="s">
        <v>252</v>
      </c>
      <c r="P326" s="142" t="b">
        <v>0</v>
      </c>
      <c r="Q326" s="142" t="s">
        <v>15</v>
      </c>
      <c r="R326" s="142" t="s">
        <v>15</v>
      </c>
      <c r="S326" s="142" t="b">
        <v>0</v>
      </c>
      <c r="T326" s="140">
        <v>743010709</v>
      </c>
      <c r="U326" s="142" t="b">
        <v>1</v>
      </c>
    </row>
    <row r="327" spans="1:21" ht="32" x14ac:dyDescent="0.2">
      <c r="A327" s="140">
        <v>743010900</v>
      </c>
      <c r="B327" s="146" t="s">
        <v>1277</v>
      </c>
      <c r="C327" s="140" t="str">
        <f t="shared" si="5"/>
        <v>0743010900</v>
      </c>
      <c r="D327" s="140" t="s">
        <v>1634</v>
      </c>
      <c r="E327" s="140">
        <v>743010900</v>
      </c>
      <c r="F327" s="141">
        <v>430109</v>
      </c>
      <c r="G327" s="142" t="s">
        <v>936</v>
      </c>
      <c r="H327" s="142" t="s">
        <v>94</v>
      </c>
      <c r="I327" s="142" t="s">
        <v>937</v>
      </c>
      <c r="J327" s="142" t="s">
        <v>250</v>
      </c>
      <c r="K327" s="142" t="s">
        <v>251</v>
      </c>
      <c r="L327" s="142" t="s">
        <v>185</v>
      </c>
      <c r="M327" s="142" t="s">
        <v>47</v>
      </c>
      <c r="N327" s="141">
        <v>339032</v>
      </c>
      <c r="O327" s="142" t="s">
        <v>938</v>
      </c>
      <c r="P327" s="142" t="b">
        <v>0</v>
      </c>
      <c r="Q327" s="142" t="s">
        <v>15</v>
      </c>
      <c r="R327" s="142" t="s">
        <v>15</v>
      </c>
      <c r="S327" s="142" t="b">
        <v>0</v>
      </c>
      <c r="T327" s="140" t="s">
        <v>15</v>
      </c>
      <c r="U327" s="142" t="b">
        <v>1</v>
      </c>
    </row>
    <row r="328" spans="1:21" ht="32" x14ac:dyDescent="0.2">
      <c r="A328" s="140">
        <v>743010907</v>
      </c>
      <c r="B328" s="146">
        <v>0</v>
      </c>
      <c r="C328" s="140" t="str">
        <f t="shared" si="5"/>
        <v>0743010907</v>
      </c>
      <c r="D328" s="140" t="s">
        <v>1635</v>
      </c>
      <c r="E328" s="140">
        <v>743010907</v>
      </c>
      <c r="F328" s="141">
        <v>430109</v>
      </c>
      <c r="G328" s="142" t="s">
        <v>933</v>
      </c>
      <c r="H328" s="142" t="s">
        <v>94</v>
      </c>
      <c r="I328" s="142" t="s">
        <v>934</v>
      </c>
      <c r="J328" s="142" t="s">
        <v>250</v>
      </c>
      <c r="K328" s="142" t="s">
        <v>251</v>
      </c>
      <c r="L328" s="142" t="s">
        <v>185</v>
      </c>
      <c r="M328" s="142" t="s">
        <v>47</v>
      </c>
      <c r="N328" s="141">
        <v>339021</v>
      </c>
      <c r="O328" s="142" t="s">
        <v>935</v>
      </c>
      <c r="P328" s="142" t="b">
        <v>0</v>
      </c>
      <c r="Q328" s="142" t="s">
        <v>15</v>
      </c>
      <c r="R328" s="142" t="s">
        <v>15</v>
      </c>
      <c r="S328" s="142" t="b">
        <v>0</v>
      </c>
      <c r="T328" s="140" t="s">
        <v>15</v>
      </c>
      <c r="U328" s="142" t="b">
        <v>1</v>
      </c>
    </row>
    <row r="329" spans="1:21" ht="48" x14ac:dyDescent="0.2">
      <c r="A329" s="140">
        <v>743011202</v>
      </c>
      <c r="B329" s="146" t="s">
        <v>1277</v>
      </c>
      <c r="C329" s="140" t="str">
        <f t="shared" si="5"/>
        <v>0743011202</v>
      </c>
      <c r="D329" s="140" t="s">
        <v>1636</v>
      </c>
      <c r="E329" s="140">
        <v>743011202</v>
      </c>
      <c r="F329" s="141">
        <v>430112</v>
      </c>
      <c r="G329" s="142" t="s">
        <v>708</v>
      </c>
      <c r="H329" s="142" t="s">
        <v>116</v>
      </c>
      <c r="I329" s="142" t="s">
        <v>15</v>
      </c>
      <c r="J329" s="142" t="s">
        <v>250</v>
      </c>
      <c r="K329" s="142" t="s">
        <v>251</v>
      </c>
      <c r="L329" s="142" t="s">
        <v>185</v>
      </c>
      <c r="M329" s="142" t="s">
        <v>47</v>
      </c>
      <c r="N329" s="141">
        <v>331099</v>
      </c>
      <c r="O329" s="142" t="s">
        <v>709</v>
      </c>
      <c r="P329" s="142" t="b">
        <v>0</v>
      </c>
      <c r="Q329" s="142" t="s">
        <v>15</v>
      </c>
      <c r="R329" s="142" t="s">
        <v>15</v>
      </c>
      <c r="S329" s="142" t="b">
        <v>0</v>
      </c>
      <c r="T329" s="140" t="s">
        <v>15</v>
      </c>
      <c r="U329" s="142" t="b">
        <v>1</v>
      </c>
    </row>
    <row r="330" spans="1:21" ht="32" x14ac:dyDescent="0.2">
      <c r="A330" s="140">
        <v>743019902</v>
      </c>
      <c r="B330" s="146">
        <v>0</v>
      </c>
      <c r="C330" s="140" t="str">
        <f t="shared" si="5"/>
        <v>0743019902</v>
      </c>
      <c r="D330" s="140" t="s">
        <v>1637</v>
      </c>
      <c r="E330" s="140">
        <v>743019902</v>
      </c>
      <c r="F330" s="141">
        <v>430199</v>
      </c>
      <c r="G330" s="142" t="s">
        <v>275</v>
      </c>
      <c r="H330" s="142" t="s">
        <v>94</v>
      </c>
      <c r="I330" s="142" t="s">
        <v>276</v>
      </c>
      <c r="J330" s="142" t="s">
        <v>250</v>
      </c>
      <c r="K330" s="142" t="s">
        <v>251</v>
      </c>
      <c r="L330" s="142" t="s">
        <v>185</v>
      </c>
      <c r="M330" s="142" t="s">
        <v>105</v>
      </c>
      <c r="N330" s="141">
        <v>132099</v>
      </c>
      <c r="O330" s="142" t="s">
        <v>277</v>
      </c>
      <c r="P330" s="142" t="b">
        <v>0</v>
      </c>
      <c r="Q330" s="142" t="s">
        <v>15</v>
      </c>
      <c r="R330" s="142" t="s">
        <v>15</v>
      </c>
      <c r="S330" s="142" t="b">
        <v>0</v>
      </c>
      <c r="T330" s="140" t="s">
        <v>15</v>
      </c>
      <c r="U330" s="142" t="b">
        <v>1</v>
      </c>
    </row>
    <row r="331" spans="1:21" ht="32" x14ac:dyDescent="0.2">
      <c r="A331" s="140">
        <v>743019903</v>
      </c>
      <c r="B331" s="146" t="s">
        <v>1277</v>
      </c>
      <c r="C331" s="140" t="str">
        <f t="shared" si="5"/>
        <v>0743019903</v>
      </c>
      <c r="D331" s="140" t="s">
        <v>1638</v>
      </c>
      <c r="E331" s="140">
        <v>743019903</v>
      </c>
      <c r="F331" s="141">
        <v>430199</v>
      </c>
      <c r="G331" s="142" t="s">
        <v>923</v>
      </c>
      <c r="H331" s="142" t="s">
        <v>94</v>
      </c>
      <c r="I331" s="142" t="s">
        <v>924</v>
      </c>
      <c r="J331" s="142" t="s">
        <v>250</v>
      </c>
      <c r="K331" s="142" t="s">
        <v>251</v>
      </c>
      <c r="L331" s="142" t="s">
        <v>185</v>
      </c>
      <c r="M331" s="142" t="s">
        <v>105</v>
      </c>
      <c r="N331" s="141">
        <v>131041</v>
      </c>
      <c r="O331" s="142" t="s">
        <v>925</v>
      </c>
      <c r="P331" s="142" t="b">
        <v>0</v>
      </c>
      <c r="Q331" s="142" t="s">
        <v>15</v>
      </c>
      <c r="R331" s="142" t="s">
        <v>15</v>
      </c>
      <c r="S331" s="142" t="b">
        <v>0</v>
      </c>
      <c r="T331" s="140" t="s">
        <v>15</v>
      </c>
      <c r="U331" s="142" t="b">
        <v>1</v>
      </c>
    </row>
    <row r="332" spans="1:21" ht="32" x14ac:dyDescent="0.2">
      <c r="A332" s="140">
        <v>743020111</v>
      </c>
      <c r="B332" s="146">
        <v>0</v>
      </c>
      <c r="C332" s="140" t="str">
        <f t="shared" si="5"/>
        <v>0743020111</v>
      </c>
      <c r="D332" s="140" t="s">
        <v>1639</v>
      </c>
      <c r="E332" s="140">
        <v>743020111</v>
      </c>
      <c r="F332" s="141">
        <v>430201</v>
      </c>
      <c r="G332" s="142" t="s">
        <v>633</v>
      </c>
      <c r="H332" s="142" t="s">
        <v>116</v>
      </c>
      <c r="I332" s="142" t="s">
        <v>15</v>
      </c>
      <c r="J332" s="142" t="s">
        <v>250</v>
      </c>
      <c r="K332" s="142" t="s">
        <v>251</v>
      </c>
      <c r="L332" s="142" t="s">
        <v>185</v>
      </c>
      <c r="M332" s="142" t="s">
        <v>47</v>
      </c>
      <c r="N332" s="141">
        <v>331021</v>
      </c>
      <c r="O332" s="142" t="s">
        <v>634</v>
      </c>
      <c r="P332" s="142" t="b">
        <v>0</v>
      </c>
      <c r="Q332" s="142" t="s">
        <v>15</v>
      </c>
      <c r="R332" s="142" t="s">
        <v>15</v>
      </c>
      <c r="S332" s="142" t="b">
        <v>0</v>
      </c>
      <c r="T332" s="140" t="s">
        <v>15</v>
      </c>
      <c r="U332" s="142" t="b">
        <v>1</v>
      </c>
    </row>
    <row r="333" spans="1:21" ht="32" x14ac:dyDescent="0.2">
      <c r="A333" s="140">
        <v>743020304</v>
      </c>
      <c r="B333" s="146" t="s">
        <v>1277</v>
      </c>
      <c r="C333" s="140" t="str">
        <f t="shared" si="5"/>
        <v>0743020304</v>
      </c>
      <c r="D333" s="140" t="s">
        <v>1640</v>
      </c>
      <c r="E333" s="140">
        <v>743020304</v>
      </c>
      <c r="F333" s="141">
        <v>430203</v>
      </c>
      <c r="G333" s="142" t="s">
        <v>640</v>
      </c>
      <c r="H333" s="142" t="s">
        <v>94</v>
      </c>
      <c r="I333" s="142" t="s">
        <v>641</v>
      </c>
      <c r="J333" s="142" t="s">
        <v>250</v>
      </c>
      <c r="K333" s="142" t="s">
        <v>251</v>
      </c>
      <c r="L333" s="142" t="s">
        <v>185</v>
      </c>
      <c r="M333" s="142" t="s">
        <v>47</v>
      </c>
      <c r="N333" s="141">
        <v>332011</v>
      </c>
      <c r="O333" s="142" t="s">
        <v>642</v>
      </c>
      <c r="P333" s="142" t="b">
        <v>0</v>
      </c>
      <c r="Q333" s="142" t="s">
        <v>15</v>
      </c>
      <c r="R333" s="142" t="s">
        <v>15</v>
      </c>
      <c r="S333" s="142" t="b">
        <v>0</v>
      </c>
      <c r="T333" s="140">
        <v>743020303</v>
      </c>
      <c r="U333" s="142" t="b">
        <v>1</v>
      </c>
    </row>
    <row r="334" spans="1:21" ht="48" x14ac:dyDescent="0.2">
      <c r="A334" s="140">
        <v>743020313</v>
      </c>
      <c r="B334" s="146">
        <v>0</v>
      </c>
      <c r="C334" s="140" t="str">
        <f t="shared" si="5"/>
        <v>0743020313</v>
      </c>
      <c r="D334" s="140" t="s">
        <v>1641</v>
      </c>
      <c r="E334" s="140">
        <v>743020313</v>
      </c>
      <c r="F334" s="141">
        <v>430203</v>
      </c>
      <c r="G334" s="142" t="s">
        <v>648</v>
      </c>
      <c r="H334" s="142" t="s">
        <v>94</v>
      </c>
      <c r="I334" s="142" t="s">
        <v>650</v>
      </c>
      <c r="J334" s="142" t="s">
        <v>250</v>
      </c>
      <c r="K334" s="142" t="s">
        <v>251</v>
      </c>
      <c r="L334" s="142" t="s">
        <v>185</v>
      </c>
      <c r="M334" s="142" t="s">
        <v>47</v>
      </c>
      <c r="N334" s="141">
        <v>332011</v>
      </c>
      <c r="O334" s="142" t="s">
        <v>642</v>
      </c>
      <c r="P334" s="142" t="b">
        <v>0</v>
      </c>
      <c r="Q334" s="142" t="s">
        <v>15</v>
      </c>
      <c r="R334" s="142" t="s">
        <v>15</v>
      </c>
      <c r="S334" s="142" t="b">
        <v>0</v>
      </c>
      <c r="T334" s="140">
        <v>743020312</v>
      </c>
      <c r="U334" s="142" t="b">
        <v>1</v>
      </c>
    </row>
    <row r="335" spans="1:21" ht="32" x14ac:dyDescent="0.2">
      <c r="A335" s="140">
        <v>743039900</v>
      </c>
      <c r="B335" s="146" t="s">
        <v>1277</v>
      </c>
      <c r="C335" s="140" t="str">
        <f t="shared" si="5"/>
        <v>0743039900</v>
      </c>
      <c r="D335" s="140" t="s">
        <v>1642</v>
      </c>
      <c r="E335" s="140">
        <v>743039900</v>
      </c>
      <c r="F335" s="141">
        <v>430399</v>
      </c>
      <c r="G335" s="142" t="s">
        <v>944</v>
      </c>
      <c r="H335" s="142" t="s">
        <v>94</v>
      </c>
      <c r="I335" s="142" t="s">
        <v>945</v>
      </c>
      <c r="J335" s="142" t="s">
        <v>250</v>
      </c>
      <c r="K335" s="142" t="s">
        <v>251</v>
      </c>
      <c r="L335" s="142" t="s">
        <v>185</v>
      </c>
      <c r="M335" s="142" t="s">
        <v>47</v>
      </c>
      <c r="N335" s="141">
        <v>435031</v>
      </c>
      <c r="O335" s="142" t="s">
        <v>946</v>
      </c>
      <c r="P335" s="142" t="b">
        <v>0</v>
      </c>
      <c r="Q335" s="142" t="s">
        <v>15</v>
      </c>
      <c r="R335" s="142" t="s">
        <v>15</v>
      </c>
      <c r="S335" s="142" t="b">
        <v>0</v>
      </c>
      <c r="T335" s="140" t="s">
        <v>15</v>
      </c>
      <c r="U335" s="142" t="b">
        <v>1</v>
      </c>
    </row>
    <row r="336" spans="1:21" ht="32" x14ac:dyDescent="0.2">
      <c r="A336" s="140">
        <v>743040300</v>
      </c>
      <c r="B336" s="146">
        <v>0</v>
      </c>
      <c r="C336" s="140" t="str">
        <f t="shared" si="5"/>
        <v>0743040300</v>
      </c>
      <c r="D336" s="140" t="s">
        <v>1643</v>
      </c>
      <c r="E336" s="140" t="s">
        <v>254</v>
      </c>
      <c r="F336" s="141">
        <v>430403</v>
      </c>
      <c r="G336" s="142" t="s">
        <v>749</v>
      </c>
      <c r="H336" s="142" t="s">
        <v>116</v>
      </c>
      <c r="I336" s="142" t="s">
        <v>15</v>
      </c>
      <c r="J336" s="142" t="s">
        <v>250</v>
      </c>
      <c r="K336" s="142" t="s">
        <v>251</v>
      </c>
      <c r="L336" s="142" t="s">
        <v>185</v>
      </c>
      <c r="M336" s="142" t="s">
        <v>47</v>
      </c>
      <c r="N336" s="141">
        <v>151212</v>
      </c>
      <c r="O336" s="142" t="s">
        <v>194</v>
      </c>
      <c r="P336" s="142" t="b">
        <v>0</v>
      </c>
      <c r="Q336" s="142" t="s">
        <v>15</v>
      </c>
      <c r="R336" s="142" t="s">
        <v>15</v>
      </c>
      <c r="S336" s="142" t="b">
        <v>0</v>
      </c>
      <c r="T336" s="140" t="s">
        <v>15</v>
      </c>
      <c r="U336" s="142" t="b">
        <v>1</v>
      </c>
    </row>
    <row r="337" spans="1:21" ht="32" x14ac:dyDescent="0.2">
      <c r="A337" s="140">
        <v>743040600</v>
      </c>
      <c r="B337" s="146" t="s">
        <v>1277</v>
      </c>
      <c r="C337" s="140" t="str">
        <f t="shared" si="5"/>
        <v>0743040600</v>
      </c>
      <c r="D337" s="140" t="s">
        <v>1644</v>
      </c>
      <c r="E337" s="140">
        <v>743010601</v>
      </c>
      <c r="F337" s="141">
        <v>430406</v>
      </c>
      <c r="G337" s="142" t="s">
        <v>429</v>
      </c>
      <c r="H337" s="142" t="s">
        <v>116</v>
      </c>
      <c r="I337" s="142" t="s">
        <v>15</v>
      </c>
      <c r="J337" s="142" t="s">
        <v>250</v>
      </c>
      <c r="K337" s="142" t="s">
        <v>251</v>
      </c>
      <c r="L337" s="142" t="s">
        <v>185</v>
      </c>
      <c r="M337" s="142" t="s">
        <v>105</v>
      </c>
      <c r="N337" s="141">
        <v>194092</v>
      </c>
      <c r="O337" s="142" t="s">
        <v>430</v>
      </c>
      <c r="P337" s="142" t="b">
        <v>0</v>
      </c>
      <c r="Q337" s="142" t="s">
        <v>15</v>
      </c>
      <c r="R337" s="142" t="s">
        <v>15</v>
      </c>
      <c r="S337" s="142" t="b">
        <v>0</v>
      </c>
      <c r="T337" s="140" t="s">
        <v>15</v>
      </c>
      <c r="U337" s="142" t="b">
        <v>1</v>
      </c>
    </row>
    <row r="338" spans="1:21" ht="48" x14ac:dyDescent="0.2">
      <c r="A338" s="140">
        <v>801060602</v>
      </c>
      <c r="B338" s="146">
        <v>0</v>
      </c>
      <c r="C338" s="140" t="str">
        <f t="shared" si="5"/>
        <v>0801060602</v>
      </c>
      <c r="D338" s="140" t="s">
        <v>1645</v>
      </c>
      <c r="E338" s="140">
        <v>801060602</v>
      </c>
      <c r="F338" s="141">
        <v>10606</v>
      </c>
      <c r="G338" s="142" t="s">
        <v>889</v>
      </c>
      <c r="H338" s="142" t="s">
        <v>137</v>
      </c>
      <c r="I338" s="142" t="s">
        <v>890</v>
      </c>
      <c r="J338" s="142" t="s">
        <v>154</v>
      </c>
      <c r="K338" s="142" t="s">
        <v>155</v>
      </c>
      <c r="L338" s="142" t="s">
        <v>156</v>
      </c>
      <c r="M338" s="142" t="s">
        <v>47</v>
      </c>
      <c r="N338" s="141">
        <v>119013</v>
      </c>
      <c r="O338" s="142" t="s">
        <v>157</v>
      </c>
      <c r="P338" s="142" t="b">
        <v>0</v>
      </c>
      <c r="Q338" s="142" t="s">
        <v>15</v>
      </c>
      <c r="R338" s="142" t="s">
        <v>15</v>
      </c>
      <c r="S338" s="142" t="b">
        <v>0</v>
      </c>
      <c r="T338" s="140" t="s">
        <v>15</v>
      </c>
      <c r="U338" s="142" t="b">
        <v>1</v>
      </c>
    </row>
    <row r="339" spans="1:21" ht="48" x14ac:dyDescent="0.2">
      <c r="A339" s="140">
        <v>801060603</v>
      </c>
      <c r="B339" s="146" t="s">
        <v>1277</v>
      </c>
      <c r="C339" s="140" t="str">
        <f t="shared" si="5"/>
        <v>0801060603</v>
      </c>
      <c r="D339" s="140" t="s">
        <v>1646</v>
      </c>
      <c r="E339" s="140">
        <v>801060603</v>
      </c>
      <c r="F339" s="141">
        <v>10606</v>
      </c>
      <c r="G339" s="142" t="s">
        <v>891</v>
      </c>
      <c r="H339" s="142" t="s">
        <v>137</v>
      </c>
      <c r="I339" s="142" t="s">
        <v>892</v>
      </c>
      <c r="J339" s="142" t="s">
        <v>154</v>
      </c>
      <c r="K339" s="142" t="s">
        <v>155</v>
      </c>
      <c r="L339" s="142" t="s">
        <v>156</v>
      </c>
      <c r="M339" s="142" t="s">
        <v>47</v>
      </c>
      <c r="N339" s="141">
        <v>119013</v>
      </c>
      <c r="O339" s="142" t="s">
        <v>157</v>
      </c>
      <c r="P339" s="142" t="b">
        <v>0</v>
      </c>
      <c r="Q339" s="142" t="s">
        <v>15</v>
      </c>
      <c r="R339" s="142" t="s">
        <v>15</v>
      </c>
      <c r="S339" s="142" t="b">
        <v>0</v>
      </c>
      <c r="T339" s="140" t="s">
        <v>15</v>
      </c>
      <c r="U339" s="142" t="b">
        <v>1</v>
      </c>
    </row>
    <row r="340" spans="1:21" ht="32" x14ac:dyDescent="0.2">
      <c r="A340" s="140">
        <v>810039900</v>
      </c>
      <c r="B340" s="146">
        <v>0</v>
      </c>
      <c r="C340" s="140" t="str">
        <f t="shared" si="5"/>
        <v>0810039900</v>
      </c>
      <c r="D340" s="140" t="s">
        <v>1647</v>
      </c>
      <c r="E340" s="140">
        <v>810039900</v>
      </c>
      <c r="F340" s="141">
        <v>100399</v>
      </c>
      <c r="G340" s="142" t="s">
        <v>380</v>
      </c>
      <c r="H340" s="142" t="s">
        <v>137</v>
      </c>
      <c r="I340" s="142" t="s">
        <v>381</v>
      </c>
      <c r="J340" s="142" t="s">
        <v>134</v>
      </c>
      <c r="K340" s="142" t="s">
        <v>134</v>
      </c>
      <c r="L340" s="142" t="s">
        <v>104</v>
      </c>
      <c r="M340" s="142" t="s">
        <v>47</v>
      </c>
      <c r="N340" s="141">
        <v>271021</v>
      </c>
      <c r="O340" s="142" t="s">
        <v>382</v>
      </c>
      <c r="P340" s="142" t="b">
        <v>0</v>
      </c>
      <c r="Q340" s="142" t="s">
        <v>15</v>
      </c>
      <c r="R340" s="142" t="s">
        <v>15</v>
      </c>
      <c r="S340" s="142" t="b">
        <v>0</v>
      </c>
      <c r="T340" s="140" t="s">
        <v>15</v>
      </c>
      <c r="U340" s="142" t="b">
        <v>1</v>
      </c>
    </row>
    <row r="341" spans="1:21" ht="32" x14ac:dyDescent="0.2">
      <c r="A341" s="140">
        <v>811010100</v>
      </c>
      <c r="B341" s="146" t="s">
        <v>1277</v>
      </c>
      <c r="C341" s="140" t="str">
        <f t="shared" si="5"/>
        <v>0811010100</v>
      </c>
      <c r="D341" s="140" t="s">
        <v>1648</v>
      </c>
      <c r="E341" s="140">
        <v>811010100</v>
      </c>
      <c r="F341" s="141">
        <v>110101</v>
      </c>
      <c r="G341" s="142" t="s">
        <v>911</v>
      </c>
      <c r="H341" s="142" t="s">
        <v>137</v>
      </c>
      <c r="I341" s="142" t="s">
        <v>912</v>
      </c>
      <c r="J341" s="142" t="s">
        <v>96</v>
      </c>
      <c r="K341" s="142" t="s">
        <v>97</v>
      </c>
      <c r="L341" s="142" t="s">
        <v>98</v>
      </c>
      <c r="M341" s="142" t="s">
        <v>47</v>
      </c>
      <c r="N341" s="141">
        <v>151151</v>
      </c>
      <c r="O341" s="142" t="s">
        <v>197</v>
      </c>
      <c r="P341" s="142" t="b">
        <v>0</v>
      </c>
      <c r="Q341" s="142" t="s">
        <v>15</v>
      </c>
      <c r="R341" s="142" t="s">
        <v>15</v>
      </c>
      <c r="S341" s="142" t="b">
        <v>0</v>
      </c>
      <c r="T341" s="140" t="s">
        <v>15</v>
      </c>
      <c r="U341" s="142" t="b">
        <v>1</v>
      </c>
    </row>
    <row r="342" spans="1:21" ht="32" x14ac:dyDescent="0.2">
      <c r="A342" s="140">
        <v>811010300</v>
      </c>
      <c r="B342" s="146">
        <v>0</v>
      </c>
      <c r="C342" s="140" t="str">
        <f t="shared" si="5"/>
        <v>0811010300</v>
      </c>
      <c r="D342" s="140" t="s">
        <v>1649</v>
      </c>
      <c r="E342" s="140">
        <v>811010300</v>
      </c>
      <c r="F342" s="141">
        <v>110103</v>
      </c>
      <c r="G342" s="142" t="s">
        <v>742</v>
      </c>
      <c r="H342" s="142" t="s">
        <v>137</v>
      </c>
      <c r="I342" s="142" t="s">
        <v>743</v>
      </c>
      <c r="J342" s="142" t="s">
        <v>96</v>
      </c>
      <c r="K342" s="142" t="s">
        <v>97</v>
      </c>
      <c r="L342" s="142" t="s">
        <v>98</v>
      </c>
      <c r="M342" s="142" t="s">
        <v>47</v>
      </c>
      <c r="N342" s="141">
        <v>151151</v>
      </c>
      <c r="O342" s="142" t="s">
        <v>197</v>
      </c>
      <c r="P342" s="142" t="b">
        <v>0</v>
      </c>
      <c r="Q342" s="142" t="s">
        <v>15</v>
      </c>
      <c r="R342" s="142" t="s">
        <v>15</v>
      </c>
      <c r="S342" s="142" t="b">
        <v>0</v>
      </c>
      <c r="T342" s="140" t="s">
        <v>15</v>
      </c>
      <c r="U342" s="142" t="b">
        <v>1</v>
      </c>
    </row>
    <row r="343" spans="1:21" ht="32" x14ac:dyDescent="0.2">
      <c r="A343" s="140">
        <v>811080100</v>
      </c>
      <c r="B343" s="146" t="s">
        <v>1277</v>
      </c>
      <c r="C343" s="140" t="str">
        <f t="shared" si="5"/>
        <v>0811080100</v>
      </c>
      <c r="D343" s="140" t="s">
        <v>1650</v>
      </c>
      <c r="E343" s="140" t="s">
        <v>131</v>
      </c>
      <c r="F343" s="141">
        <v>110801</v>
      </c>
      <c r="G343" s="142" t="s">
        <v>1061</v>
      </c>
      <c r="H343" s="142" t="s">
        <v>137</v>
      </c>
      <c r="I343" s="142" t="s">
        <v>1062</v>
      </c>
      <c r="J343" s="142" t="s">
        <v>96</v>
      </c>
      <c r="K343" s="142" t="s">
        <v>97</v>
      </c>
      <c r="L343" s="142" t="s">
        <v>190</v>
      </c>
      <c r="M343" s="142" t="s">
        <v>105</v>
      </c>
      <c r="N343" s="141">
        <v>151254</v>
      </c>
      <c r="O343" s="142" t="s">
        <v>1059</v>
      </c>
      <c r="P343" s="142" t="b">
        <v>0</v>
      </c>
      <c r="Q343" s="142" t="s">
        <v>15</v>
      </c>
      <c r="R343" s="142" t="s">
        <v>15</v>
      </c>
      <c r="S343" s="142" t="b">
        <v>0</v>
      </c>
      <c r="T343" s="140" t="s">
        <v>15</v>
      </c>
      <c r="U343" s="142" t="b">
        <v>1</v>
      </c>
    </row>
    <row r="344" spans="1:21" ht="32" x14ac:dyDescent="0.2">
      <c r="A344" s="140">
        <v>811080200</v>
      </c>
      <c r="B344" s="146">
        <v>0</v>
      </c>
      <c r="C344" s="140" t="str">
        <f t="shared" si="5"/>
        <v>0811080200</v>
      </c>
      <c r="D344" s="140" t="s">
        <v>1651</v>
      </c>
      <c r="E344" s="140" t="s">
        <v>131</v>
      </c>
      <c r="F344" s="141">
        <v>110802</v>
      </c>
      <c r="G344" s="142" t="s">
        <v>463</v>
      </c>
      <c r="H344" s="142" t="s">
        <v>137</v>
      </c>
      <c r="I344" s="142" t="s">
        <v>464</v>
      </c>
      <c r="J344" s="142" t="s">
        <v>96</v>
      </c>
      <c r="K344" s="142" t="s">
        <v>97</v>
      </c>
      <c r="L344" s="142" t="s">
        <v>190</v>
      </c>
      <c r="M344" s="142" t="s">
        <v>105</v>
      </c>
      <c r="N344" s="141">
        <v>151242</v>
      </c>
      <c r="O344" s="142" t="s">
        <v>465</v>
      </c>
      <c r="P344" s="142" t="b">
        <v>0</v>
      </c>
      <c r="Q344" s="142" t="s">
        <v>15</v>
      </c>
      <c r="R344" s="142" t="s">
        <v>15</v>
      </c>
      <c r="S344" s="142" t="b">
        <v>0</v>
      </c>
      <c r="T344" s="140" t="s">
        <v>15</v>
      </c>
      <c r="U344" s="142" t="b">
        <v>1</v>
      </c>
    </row>
    <row r="345" spans="1:21" ht="32" x14ac:dyDescent="0.2">
      <c r="A345" s="140">
        <v>811100300</v>
      </c>
      <c r="B345" s="146" t="s">
        <v>1277</v>
      </c>
      <c r="C345" s="140" t="str">
        <f t="shared" si="5"/>
        <v>0811100300</v>
      </c>
      <c r="D345" s="140" t="s">
        <v>1652</v>
      </c>
      <c r="E345" s="140" t="s">
        <v>131</v>
      </c>
      <c r="F345" s="141">
        <v>111003</v>
      </c>
      <c r="G345" s="142" t="s">
        <v>740</v>
      </c>
      <c r="H345" s="142" t="s">
        <v>137</v>
      </c>
      <c r="I345" s="142" t="s">
        <v>741</v>
      </c>
      <c r="J345" s="142" t="s">
        <v>109</v>
      </c>
      <c r="K345" s="142" t="s">
        <v>110</v>
      </c>
      <c r="L345" s="142" t="s">
        <v>98</v>
      </c>
      <c r="M345" s="142" t="s">
        <v>47</v>
      </c>
      <c r="N345" s="141">
        <v>151244</v>
      </c>
      <c r="O345" s="142" t="s">
        <v>148</v>
      </c>
      <c r="P345" s="142" t="b">
        <v>0</v>
      </c>
      <c r="Q345" s="142" t="s">
        <v>15</v>
      </c>
      <c r="R345" s="142" t="s">
        <v>15</v>
      </c>
      <c r="S345" s="142" t="b">
        <v>0</v>
      </c>
      <c r="T345" s="140" t="s">
        <v>15</v>
      </c>
      <c r="U345" s="142" t="b">
        <v>1</v>
      </c>
    </row>
    <row r="346" spans="1:21" ht="48" x14ac:dyDescent="0.2">
      <c r="A346" s="140">
        <v>813120200</v>
      </c>
      <c r="B346" s="146">
        <v>0</v>
      </c>
      <c r="C346" s="140" t="str">
        <f t="shared" si="5"/>
        <v>0813120200</v>
      </c>
      <c r="D346" s="140" t="s">
        <v>1653</v>
      </c>
      <c r="E346" s="140" t="s">
        <v>181</v>
      </c>
      <c r="F346" s="141">
        <v>131202</v>
      </c>
      <c r="G346" s="142" t="s">
        <v>774</v>
      </c>
      <c r="H346" s="142" t="s">
        <v>137</v>
      </c>
      <c r="I346" s="142" t="s">
        <v>775</v>
      </c>
      <c r="J346" s="142" t="s">
        <v>183</v>
      </c>
      <c r="K346" s="142" t="s">
        <v>184</v>
      </c>
      <c r="L346" s="142" t="s">
        <v>185</v>
      </c>
      <c r="M346" s="142" t="s">
        <v>111</v>
      </c>
      <c r="N346" s="141">
        <v>252021</v>
      </c>
      <c r="O346" s="142" t="s">
        <v>776</v>
      </c>
      <c r="P346" s="142" t="b">
        <v>0</v>
      </c>
      <c r="Q346" s="142" t="s">
        <v>15</v>
      </c>
      <c r="R346" s="142" t="s">
        <v>15</v>
      </c>
      <c r="S346" s="142" t="b">
        <v>0</v>
      </c>
      <c r="T346" s="140" t="s">
        <v>15</v>
      </c>
      <c r="U346" s="142" t="b">
        <v>1</v>
      </c>
    </row>
    <row r="347" spans="1:21" ht="80" x14ac:dyDescent="0.2">
      <c r="A347" s="140">
        <v>813150100</v>
      </c>
      <c r="B347" s="146" t="s">
        <v>1277</v>
      </c>
      <c r="C347" s="140" t="str">
        <f t="shared" si="5"/>
        <v>0813150100</v>
      </c>
      <c r="D347" s="140" t="s">
        <v>1654</v>
      </c>
      <c r="E347" s="140" t="s">
        <v>131</v>
      </c>
      <c r="F347" s="141">
        <v>131501</v>
      </c>
      <c r="G347" s="142" t="s">
        <v>1007</v>
      </c>
      <c r="H347" s="142" t="s">
        <v>137</v>
      </c>
      <c r="I347" s="142" t="s">
        <v>1008</v>
      </c>
      <c r="J347" s="142" t="s">
        <v>183</v>
      </c>
      <c r="K347" s="142" t="s">
        <v>184</v>
      </c>
      <c r="L347" s="142" t="s">
        <v>185</v>
      </c>
      <c r="M347" s="142" t="s">
        <v>111</v>
      </c>
      <c r="N347" s="141">
        <v>259042</v>
      </c>
      <c r="O347" s="142" t="s">
        <v>1009</v>
      </c>
      <c r="P347" s="142" t="b">
        <v>0</v>
      </c>
      <c r="Q347" s="142" t="s">
        <v>15</v>
      </c>
      <c r="R347" s="142" t="s">
        <v>15</v>
      </c>
      <c r="S347" s="142" t="b">
        <v>0</v>
      </c>
      <c r="T347" s="140" t="s">
        <v>15</v>
      </c>
      <c r="U347" s="142" t="b">
        <v>1</v>
      </c>
    </row>
    <row r="348" spans="1:21" ht="48" x14ac:dyDescent="0.2">
      <c r="A348" s="140">
        <v>814410100</v>
      </c>
      <c r="B348" s="146">
        <v>0</v>
      </c>
      <c r="C348" s="140" t="str">
        <f t="shared" si="5"/>
        <v>0814410100</v>
      </c>
      <c r="D348" s="140" t="s">
        <v>1655</v>
      </c>
      <c r="E348" s="140">
        <v>814410100</v>
      </c>
      <c r="F348" s="141">
        <v>144101</v>
      </c>
      <c r="G348" s="142" t="s">
        <v>546</v>
      </c>
      <c r="H348" s="142" t="s">
        <v>137</v>
      </c>
      <c r="I348" s="142" t="s">
        <v>547</v>
      </c>
      <c r="J348" s="142" t="s">
        <v>134</v>
      </c>
      <c r="K348" s="142" t="s">
        <v>134</v>
      </c>
      <c r="L348" s="142" t="s">
        <v>104</v>
      </c>
      <c r="M348" s="142" t="s">
        <v>47</v>
      </c>
      <c r="N348" s="141">
        <v>173023</v>
      </c>
      <c r="O348" s="142" t="s">
        <v>176</v>
      </c>
      <c r="P348" s="142" t="b">
        <v>0</v>
      </c>
      <c r="Q348" s="142" t="s">
        <v>15</v>
      </c>
      <c r="R348" s="142" t="s">
        <v>15</v>
      </c>
      <c r="S348" s="142" t="b">
        <v>0</v>
      </c>
      <c r="T348" s="140" t="s">
        <v>15</v>
      </c>
      <c r="U348" s="142" t="b">
        <v>1</v>
      </c>
    </row>
    <row r="349" spans="1:21" ht="32" x14ac:dyDescent="0.2">
      <c r="A349" s="140">
        <v>815030300</v>
      </c>
      <c r="B349" s="146" t="s">
        <v>1277</v>
      </c>
      <c r="C349" s="140" t="str">
        <f t="shared" si="5"/>
        <v>0815030300</v>
      </c>
      <c r="D349" s="140" t="s">
        <v>1656</v>
      </c>
      <c r="E349" s="140">
        <v>815030300</v>
      </c>
      <c r="F349" s="141">
        <v>150303</v>
      </c>
      <c r="G349" s="142" t="s">
        <v>576</v>
      </c>
      <c r="H349" s="142" t="s">
        <v>137</v>
      </c>
      <c r="I349" s="142" t="s">
        <v>577</v>
      </c>
      <c r="J349" s="142" t="s">
        <v>134</v>
      </c>
      <c r="K349" s="142" t="s">
        <v>134</v>
      </c>
      <c r="L349" s="142" t="s">
        <v>104</v>
      </c>
      <c r="M349" s="142" t="s">
        <v>47</v>
      </c>
      <c r="N349" s="141">
        <v>173024</v>
      </c>
      <c r="O349" s="142" t="s">
        <v>578</v>
      </c>
      <c r="P349" s="142" t="b">
        <v>0</v>
      </c>
      <c r="Q349" s="142" t="s">
        <v>15</v>
      </c>
      <c r="R349" s="142" t="s">
        <v>15</v>
      </c>
      <c r="S349" s="142" t="b">
        <v>0</v>
      </c>
      <c r="T349" s="140" t="s">
        <v>15</v>
      </c>
      <c r="U349" s="142" t="b">
        <v>1</v>
      </c>
    </row>
    <row r="350" spans="1:21" ht="64" x14ac:dyDescent="0.2">
      <c r="A350" s="140">
        <v>815039900</v>
      </c>
      <c r="B350" s="146">
        <v>0</v>
      </c>
      <c r="C350" s="140" t="str">
        <f t="shared" si="5"/>
        <v>0815039900</v>
      </c>
      <c r="D350" s="140" t="s">
        <v>1657</v>
      </c>
      <c r="E350" s="140" t="s">
        <v>181</v>
      </c>
      <c r="F350" s="141">
        <v>150399</v>
      </c>
      <c r="G350" s="142" t="s">
        <v>1226</v>
      </c>
      <c r="H350" s="142" t="s">
        <v>137</v>
      </c>
      <c r="I350" s="142" t="s">
        <v>1227</v>
      </c>
      <c r="J350" s="142" t="s">
        <v>141</v>
      </c>
      <c r="K350" s="142" t="s">
        <v>142</v>
      </c>
      <c r="L350" s="142" t="s">
        <v>104</v>
      </c>
      <c r="M350" s="142" t="s">
        <v>47</v>
      </c>
      <c r="N350" s="141">
        <v>173023</v>
      </c>
      <c r="O350" s="142" t="s">
        <v>1241</v>
      </c>
      <c r="P350" s="142" t="b">
        <v>0</v>
      </c>
      <c r="Q350" s="142" t="s">
        <v>15</v>
      </c>
      <c r="R350" s="142" t="s">
        <v>15</v>
      </c>
      <c r="S350" s="142" t="b">
        <v>0</v>
      </c>
      <c r="T350" s="140" t="s">
        <v>15</v>
      </c>
      <c r="U350" s="142" t="b">
        <v>1</v>
      </c>
    </row>
    <row r="351" spans="1:21" ht="80" x14ac:dyDescent="0.2">
      <c r="A351" s="140">
        <v>815060700</v>
      </c>
      <c r="B351" s="146" t="s">
        <v>1277</v>
      </c>
      <c r="C351" s="140" t="str">
        <f t="shared" si="5"/>
        <v>0815060700</v>
      </c>
      <c r="D351" s="140" t="s">
        <v>1658</v>
      </c>
      <c r="E351" s="140">
        <v>815060700</v>
      </c>
      <c r="F351" s="141">
        <v>150607</v>
      </c>
      <c r="G351" s="142" t="s">
        <v>733</v>
      </c>
      <c r="H351" s="142" t="s">
        <v>137</v>
      </c>
      <c r="I351" s="142" t="s">
        <v>734</v>
      </c>
      <c r="J351" s="142" t="s">
        <v>134</v>
      </c>
      <c r="K351" s="142" t="s">
        <v>134</v>
      </c>
      <c r="L351" s="142" t="s">
        <v>104</v>
      </c>
      <c r="M351" s="142" t="s">
        <v>47</v>
      </c>
      <c r="N351" s="141">
        <v>514072</v>
      </c>
      <c r="O351" s="142" t="s">
        <v>735</v>
      </c>
      <c r="P351" s="142" t="b">
        <v>0</v>
      </c>
      <c r="Q351" s="142" t="s">
        <v>15</v>
      </c>
      <c r="R351" s="142" t="s">
        <v>15</v>
      </c>
      <c r="S351" s="142" t="b">
        <v>0</v>
      </c>
      <c r="T351" s="140" t="s">
        <v>15</v>
      </c>
      <c r="U351" s="142" t="b">
        <v>1</v>
      </c>
    </row>
    <row r="352" spans="1:21" ht="48" x14ac:dyDescent="0.2">
      <c r="A352" s="140">
        <v>815061200</v>
      </c>
      <c r="B352" s="146">
        <v>0</v>
      </c>
      <c r="C352" s="140" t="str">
        <f t="shared" si="5"/>
        <v>0815061200</v>
      </c>
      <c r="D352" s="140" t="s">
        <v>1659</v>
      </c>
      <c r="E352" s="140" t="s">
        <v>131</v>
      </c>
      <c r="F352" s="141">
        <v>150612</v>
      </c>
      <c r="G352" s="142" t="s">
        <v>726</v>
      </c>
      <c r="H352" s="142" t="s">
        <v>137</v>
      </c>
      <c r="I352" s="142" t="s">
        <v>727</v>
      </c>
      <c r="J352" s="142" t="s">
        <v>134</v>
      </c>
      <c r="K352" s="142" t="s">
        <v>134</v>
      </c>
      <c r="L352" s="142" t="s">
        <v>104</v>
      </c>
      <c r="M352" s="142" t="s">
        <v>47</v>
      </c>
      <c r="N352" s="141">
        <v>173026</v>
      </c>
      <c r="O352" s="142" t="s">
        <v>728</v>
      </c>
      <c r="P352" s="142" t="b">
        <v>0</v>
      </c>
      <c r="Q352" s="142" t="s">
        <v>15</v>
      </c>
      <c r="R352" s="142" t="s">
        <v>15</v>
      </c>
      <c r="S352" s="142" t="b">
        <v>0</v>
      </c>
      <c r="T352" s="140" t="s">
        <v>15</v>
      </c>
      <c r="U352" s="142" t="b">
        <v>1</v>
      </c>
    </row>
    <row r="353" spans="1:21" ht="64" x14ac:dyDescent="0.2">
      <c r="A353" s="140">
        <v>815061700</v>
      </c>
      <c r="B353" s="146" t="s">
        <v>1277</v>
      </c>
      <c r="C353" s="140" t="str">
        <f t="shared" si="5"/>
        <v>0815061700</v>
      </c>
      <c r="D353" s="140" t="s">
        <v>1660</v>
      </c>
      <c r="E353" s="140" t="s">
        <v>131</v>
      </c>
      <c r="F353" s="141">
        <v>150617</v>
      </c>
      <c r="G353" s="142" t="s">
        <v>136</v>
      </c>
      <c r="H353" s="142" t="s">
        <v>137</v>
      </c>
      <c r="I353" s="142" t="s">
        <v>138</v>
      </c>
      <c r="J353" s="142" t="s">
        <v>134</v>
      </c>
      <c r="K353" s="142" t="s">
        <v>134</v>
      </c>
      <c r="L353" s="142" t="s">
        <v>104</v>
      </c>
      <c r="M353" s="142" t="s">
        <v>47</v>
      </c>
      <c r="N353" s="141">
        <v>173029</v>
      </c>
      <c r="O353" s="142" t="s">
        <v>139</v>
      </c>
      <c r="P353" s="142" t="b">
        <v>0</v>
      </c>
      <c r="Q353" s="142" t="s">
        <v>15</v>
      </c>
      <c r="R353" s="142" t="s">
        <v>15</v>
      </c>
      <c r="S353" s="142" t="b">
        <v>0</v>
      </c>
      <c r="T353" s="140" t="s">
        <v>15</v>
      </c>
      <c r="U353" s="142" t="b">
        <v>1</v>
      </c>
    </row>
    <row r="354" spans="1:21" ht="32" x14ac:dyDescent="0.2">
      <c r="A354" s="140">
        <v>815110200</v>
      </c>
      <c r="B354" s="146">
        <v>0</v>
      </c>
      <c r="C354" s="140" t="str">
        <f t="shared" si="5"/>
        <v>0815110200</v>
      </c>
      <c r="D354" s="140" t="s">
        <v>1661</v>
      </c>
      <c r="E354" s="140">
        <v>815110200</v>
      </c>
      <c r="F354" s="141">
        <v>151102</v>
      </c>
      <c r="G354" s="142" t="s">
        <v>1001</v>
      </c>
      <c r="H354" s="142" t="s">
        <v>137</v>
      </c>
      <c r="I354" s="142" t="s">
        <v>1002</v>
      </c>
      <c r="J354" s="142" t="s">
        <v>141</v>
      </c>
      <c r="K354" s="142" t="s">
        <v>142</v>
      </c>
      <c r="L354" s="142" t="s">
        <v>104</v>
      </c>
      <c r="M354" s="142" t="s">
        <v>47</v>
      </c>
      <c r="N354" s="141">
        <v>173031</v>
      </c>
      <c r="O354" s="142" t="s">
        <v>666</v>
      </c>
      <c r="P354" s="142" t="b">
        <v>0</v>
      </c>
      <c r="Q354" s="142" t="s">
        <v>15</v>
      </c>
      <c r="R354" s="142" t="s">
        <v>15</v>
      </c>
      <c r="S354" s="142" t="b">
        <v>0</v>
      </c>
      <c r="T354" s="140" t="s">
        <v>15</v>
      </c>
      <c r="U354" s="142" t="b">
        <v>1</v>
      </c>
    </row>
    <row r="355" spans="1:21" ht="48" x14ac:dyDescent="0.2">
      <c r="A355" s="140">
        <v>815110201</v>
      </c>
      <c r="B355" s="146" t="s">
        <v>1277</v>
      </c>
      <c r="C355" s="140" t="str">
        <f t="shared" si="5"/>
        <v>0815110201</v>
      </c>
      <c r="D355" s="140" t="s">
        <v>1662</v>
      </c>
      <c r="E355" s="140">
        <v>815110201</v>
      </c>
      <c r="F355" s="141">
        <v>151102</v>
      </c>
      <c r="G355" s="142" t="s">
        <v>667</v>
      </c>
      <c r="H355" s="142" t="s">
        <v>137</v>
      </c>
      <c r="I355" s="142" t="s">
        <v>668</v>
      </c>
      <c r="J355" s="142" t="s">
        <v>96</v>
      </c>
      <c r="K355" s="142" t="s">
        <v>97</v>
      </c>
      <c r="L355" s="142" t="s">
        <v>98</v>
      </c>
      <c r="M355" s="142" t="s">
        <v>47</v>
      </c>
      <c r="N355" s="141">
        <v>151199</v>
      </c>
      <c r="O355" s="142" t="s">
        <v>322</v>
      </c>
      <c r="P355" s="142" t="b">
        <v>0</v>
      </c>
      <c r="Q355" s="142" t="s">
        <v>15</v>
      </c>
      <c r="R355" s="142" t="s">
        <v>15</v>
      </c>
      <c r="S355" s="142" t="b">
        <v>0</v>
      </c>
      <c r="T355" s="140" t="s">
        <v>15</v>
      </c>
      <c r="U355" s="142" t="b">
        <v>1</v>
      </c>
    </row>
    <row r="356" spans="1:21" ht="32" x14ac:dyDescent="0.2">
      <c r="A356" s="140">
        <v>815110202</v>
      </c>
      <c r="B356" s="146">
        <v>0</v>
      </c>
      <c r="C356" s="140" t="str">
        <f t="shared" si="5"/>
        <v>0815110202</v>
      </c>
      <c r="D356" s="140" t="s">
        <v>1663</v>
      </c>
      <c r="E356" s="140">
        <v>815110202</v>
      </c>
      <c r="F356" s="141">
        <v>151102</v>
      </c>
      <c r="G356" s="142" t="s">
        <v>664</v>
      </c>
      <c r="H356" s="142" t="s">
        <v>137</v>
      </c>
      <c r="I356" s="142" t="s">
        <v>665</v>
      </c>
      <c r="J356" s="142" t="s">
        <v>141</v>
      </c>
      <c r="K356" s="142" t="s">
        <v>142</v>
      </c>
      <c r="L356" s="142" t="s">
        <v>104</v>
      </c>
      <c r="M356" s="142" t="s">
        <v>47</v>
      </c>
      <c r="N356" s="141">
        <v>173031</v>
      </c>
      <c r="O356" s="142" t="s">
        <v>666</v>
      </c>
      <c r="P356" s="142" t="b">
        <v>0</v>
      </c>
      <c r="Q356" s="142" t="s">
        <v>15</v>
      </c>
      <c r="R356" s="142" t="s">
        <v>15</v>
      </c>
      <c r="S356" s="142" t="b">
        <v>0</v>
      </c>
      <c r="T356" s="140" t="s">
        <v>15</v>
      </c>
      <c r="U356" s="142" t="b">
        <v>1</v>
      </c>
    </row>
    <row r="357" spans="1:21" ht="32" x14ac:dyDescent="0.2">
      <c r="A357" s="140">
        <v>815120200</v>
      </c>
      <c r="B357" s="146" t="s">
        <v>1277</v>
      </c>
      <c r="C357" s="140" t="str">
        <f t="shared" si="5"/>
        <v>0815120200</v>
      </c>
      <c r="D357" s="140" t="s">
        <v>1664</v>
      </c>
      <c r="E357" s="140">
        <v>815120200</v>
      </c>
      <c r="F357" s="141">
        <v>151202</v>
      </c>
      <c r="G357" s="142" t="s">
        <v>401</v>
      </c>
      <c r="H357" s="142" t="s">
        <v>137</v>
      </c>
      <c r="I357" s="142" t="s">
        <v>402</v>
      </c>
      <c r="J357" s="142" t="s">
        <v>96</v>
      </c>
      <c r="K357" s="142" t="s">
        <v>97</v>
      </c>
      <c r="L357" s="142" t="s">
        <v>104</v>
      </c>
      <c r="M357" s="142" t="s">
        <v>47</v>
      </c>
      <c r="N357" s="141">
        <v>151142</v>
      </c>
      <c r="O357" s="142" t="s">
        <v>148</v>
      </c>
      <c r="P357" s="142" t="b">
        <v>0</v>
      </c>
      <c r="Q357" s="142" t="s">
        <v>15</v>
      </c>
      <c r="R357" s="142" t="s">
        <v>15</v>
      </c>
      <c r="S357" s="142" t="b">
        <v>0</v>
      </c>
      <c r="T357" s="140" t="s">
        <v>15</v>
      </c>
      <c r="U357" s="142" t="b">
        <v>1</v>
      </c>
    </row>
    <row r="358" spans="1:21" ht="32" x14ac:dyDescent="0.2">
      <c r="A358" s="140">
        <v>815130103</v>
      </c>
      <c r="B358" s="146">
        <v>0</v>
      </c>
      <c r="C358" s="140" t="str">
        <f t="shared" si="5"/>
        <v>0815130103</v>
      </c>
      <c r="D358" s="140" t="s">
        <v>1665</v>
      </c>
      <c r="E358" s="140">
        <v>815130103</v>
      </c>
      <c r="F358" s="141">
        <v>151301</v>
      </c>
      <c r="G358" s="142" t="s">
        <v>520</v>
      </c>
      <c r="H358" s="142" t="s">
        <v>137</v>
      </c>
      <c r="I358" s="142" t="s">
        <v>521</v>
      </c>
      <c r="J358" s="142" t="s">
        <v>141</v>
      </c>
      <c r="K358" s="142" t="s">
        <v>142</v>
      </c>
      <c r="L358" s="142" t="s">
        <v>104</v>
      </c>
      <c r="M358" s="142" t="s">
        <v>47</v>
      </c>
      <c r="N358" s="141">
        <v>173019</v>
      </c>
      <c r="O358" s="142" t="s">
        <v>522</v>
      </c>
      <c r="P358" s="142" t="b">
        <v>0</v>
      </c>
      <c r="Q358" s="142" t="s">
        <v>15</v>
      </c>
      <c r="R358" s="142" t="s">
        <v>15</v>
      </c>
      <c r="S358" s="142" t="b">
        <v>0</v>
      </c>
      <c r="T358" s="140" t="s">
        <v>15</v>
      </c>
      <c r="U358" s="142" t="b">
        <v>1</v>
      </c>
    </row>
    <row r="359" spans="1:21" ht="32" x14ac:dyDescent="0.2">
      <c r="A359" s="140">
        <v>815150100</v>
      </c>
      <c r="B359" s="146" t="s">
        <v>1277</v>
      </c>
      <c r="C359" s="140" t="str">
        <f t="shared" si="5"/>
        <v>0815150100</v>
      </c>
      <c r="D359" s="140" t="s">
        <v>1666</v>
      </c>
      <c r="E359" s="140" t="s">
        <v>181</v>
      </c>
      <c r="F359" s="141">
        <v>151501</v>
      </c>
      <c r="G359" s="142" t="s">
        <v>1228</v>
      </c>
      <c r="H359" s="142" t="s">
        <v>137</v>
      </c>
      <c r="I359" s="142" t="s">
        <v>1229</v>
      </c>
      <c r="J359" s="142" t="s">
        <v>141</v>
      </c>
      <c r="K359" s="142" t="s">
        <v>142</v>
      </c>
      <c r="L359" s="142" t="s">
        <v>104</v>
      </c>
      <c r="M359" s="142" t="s">
        <v>47</v>
      </c>
      <c r="N359" s="141">
        <v>113013</v>
      </c>
      <c r="O359" s="142" t="s">
        <v>1242</v>
      </c>
      <c r="P359" s="142" t="b">
        <v>0</v>
      </c>
      <c r="Q359" s="142" t="s">
        <v>15</v>
      </c>
      <c r="R359" s="142" t="s">
        <v>15</v>
      </c>
      <c r="S359" s="142" t="b">
        <v>0</v>
      </c>
      <c r="T359" s="140" t="s">
        <v>15</v>
      </c>
      <c r="U359" s="142" t="b">
        <v>1</v>
      </c>
    </row>
    <row r="360" spans="1:21" ht="32" x14ac:dyDescent="0.2">
      <c r="A360" s="140">
        <v>815170300</v>
      </c>
      <c r="B360" s="146">
        <v>0</v>
      </c>
      <c r="C360" s="140" t="str">
        <f t="shared" si="5"/>
        <v>0815170300</v>
      </c>
      <c r="D360" s="140" t="s">
        <v>1667</v>
      </c>
      <c r="E360" s="140" t="s">
        <v>131</v>
      </c>
      <c r="F360" s="141">
        <v>151703</v>
      </c>
      <c r="G360" s="142" t="s">
        <v>983</v>
      </c>
      <c r="H360" s="142" t="s">
        <v>137</v>
      </c>
      <c r="I360" s="142" t="s">
        <v>984</v>
      </c>
      <c r="J360" s="142" t="s">
        <v>173</v>
      </c>
      <c r="K360" s="142" t="s">
        <v>142</v>
      </c>
      <c r="L360" s="142" t="s">
        <v>104</v>
      </c>
      <c r="M360" s="142" t="s">
        <v>47</v>
      </c>
      <c r="N360" s="141">
        <v>472231</v>
      </c>
      <c r="O360" s="142" t="s">
        <v>985</v>
      </c>
      <c r="P360" s="142" t="b">
        <v>0</v>
      </c>
      <c r="Q360" s="142" t="s">
        <v>15</v>
      </c>
      <c r="R360" s="142" t="s">
        <v>15</v>
      </c>
      <c r="S360" s="142" t="b">
        <v>0</v>
      </c>
      <c r="T360" s="140" t="s">
        <v>15</v>
      </c>
      <c r="U360" s="142" t="b">
        <v>1</v>
      </c>
    </row>
    <row r="361" spans="1:21" ht="48" x14ac:dyDescent="0.2">
      <c r="A361" s="140">
        <v>819070910</v>
      </c>
      <c r="B361" s="146" t="s">
        <v>1277</v>
      </c>
      <c r="C361" s="140" t="str">
        <f t="shared" si="5"/>
        <v>0819070910</v>
      </c>
      <c r="D361" s="140" t="s">
        <v>1668</v>
      </c>
      <c r="E361" s="140">
        <v>819070910</v>
      </c>
      <c r="F361" s="141">
        <v>190709</v>
      </c>
      <c r="G361" s="142" t="s">
        <v>528</v>
      </c>
      <c r="H361" s="142" t="s">
        <v>137</v>
      </c>
      <c r="I361" s="142" t="s">
        <v>529</v>
      </c>
      <c r="J361" s="142" t="s">
        <v>183</v>
      </c>
      <c r="K361" s="142" t="s">
        <v>184</v>
      </c>
      <c r="L361" s="142" t="s">
        <v>349</v>
      </c>
      <c r="M361" s="142" t="s">
        <v>111</v>
      </c>
      <c r="N361" s="141">
        <v>252011</v>
      </c>
      <c r="O361" s="142" t="s">
        <v>524</v>
      </c>
      <c r="P361" s="142" t="b">
        <v>0</v>
      </c>
      <c r="Q361" s="142" t="s">
        <v>15</v>
      </c>
      <c r="R361" s="142" t="s">
        <v>15</v>
      </c>
      <c r="S361" s="142" t="b">
        <v>0</v>
      </c>
      <c r="T361" s="140" t="s">
        <v>15</v>
      </c>
      <c r="U361" s="142" t="b">
        <v>1</v>
      </c>
    </row>
    <row r="362" spans="1:21" ht="48" x14ac:dyDescent="0.2">
      <c r="A362" s="140">
        <v>822030100</v>
      </c>
      <c r="B362" s="146">
        <v>0</v>
      </c>
      <c r="C362" s="140" t="str">
        <f t="shared" si="5"/>
        <v>0822030100</v>
      </c>
      <c r="D362" s="140" t="s">
        <v>1669</v>
      </c>
      <c r="E362" s="140" t="s">
        <v>131</v>
      </c>
      <c r="F362" s="141">
        <v>220301</v>
      </c>
      <c r="G362" s="142" t="s">
        <v>792</v>
      </c>
      <c r="H362" s="142" t="s">
        <v>137</v>
      </c>
      <c r="I362" s="142" t="s">
        <v>793</v>
      </c>
      <c r="J362" s="142" t="s">
        <v>109</v>
      </c>
      <c r="K362" s="142" t="s">
        <v>110</v>
      </c>
      <c r="L362" s="142" t="s">
        <v>98</v>
      </c>
      <c r="M362" s="142" t="s">
        <v>111</v>
      </c>
      <c r="N362" s="141">
        <v>436012</v>
      </c>
      <c r="O362" s="142" t="s">
        <v>794</v>
      </c>
      <c r="P362" s="142" t="b">
        <v>0</v>
      </c>
      <c r="Q362" s="142" t="s">
        <v>15</v>
      </c>
      <c r="R362" s="142" t="s">
        <v>15</v>
      </c>
      <c r="S362" s="142" t="b">
        <v>0</v>
      </c>
      <c r="T362" s="140" t="s">
        <v>15</v>
      </c>
      <c r="U362" s="142" t="b">
        <v>1</v>
      </c>
    </row>
    <row r="363" spans="1:21" ht="32" x14ac:dyDescent="0.2">
      <c r="A363" s="140">
        <v>830710200</v>
      </c>
      <c r="B363" s="146" t="s">
        <v>1277</v>
      </c>
      <c r="C363" s="140" t="str">
        <f t="shared" si="5"/>
        <v>0830710200</v>
      </c>
      <c r="D363" s="140" t="s">
        <v>1670</v>
      </c>
      <c r="E363" s="140" t="s">
        <v>131</v>
      </c>
      <c r="F363" s="141">
        <v>307102</v>
      </c>
      <c r="G363" s="142" t="s">
        <v>311</v>
      </c>
      <c r="H363" s="142" t="s">
        <v>137</v>
      </c>
      <c r="I363" s="142" t="s">
        <v>312</v>
      </c>
      <c r="J363" s="142" t="s">
        <v>109</v>
      </c>
      <c r="K363" s="142" t="s">
        <v>110</v>
      </c>
      <c r="L363" s="142" t="s">
        <v>98</v>
      </c>
      <c r="M363" s="142" t="s">
        <v>105</v>
      </c>
      <c r="N363" s="141">
        <v>131111</v>
      </c>
      <c r="O363" s="142" t="s">
        <v>310</v>
      </c>
      <c r="P363" s="142" t="b">
        <v>0</v>
      </c>
      <c r="Q363" s="142" t="s">
        <v>15</v>
      </c>
      <c r="R363" s="142" t="s">
        <v>15</v>
      </c>
      <c r="S363" s="142" t="b">
        <v>0</v>
      </c>
      <c r="T363" s="140" t="s">
        <v>15</v>
      </c>
      <c r="U363" s="142" t="b">
        <v>1</v>
      </c>
    </row>
    <row r="364" spans="1:21" ht="32" x14ac:dyDescent="0.2">
      <c r="A364" s="140">
        <v>843012000</v>
      </c>
      <c r="B364" s="146">
        <v>0</v>
      </c>
      <c r="C364" s="140" t="str">
        <f t="shared" si="5"/>
        <v>0843012000</v>
      </c>
      <c r="D364" s="140" t="s">
        <v>1671</v>
      </c>
      <c r="E364" s="140" t="s">
        <v>181</v>
      </c>
      <c r="F364" s="141">
        <v>430120</v>
      </c>
      <c r="G364" s="142" t="s">
        <v>1230</v>
      </c>
      <c r="H364" s="142" t="s">
        <v>137</v>
      </c>
      <c r="I364" s="142" t="s">
        <v>1231</v>
      </c>
      <c r="J364" s="142" t="s">
        <v>250</v>
      </c>
      <c r="K364" s="142" t="s">
        <v>251</v>
      </c>
      <c r="L364" s="142" t="s">
        <v>185</v>
      </c>
      <c r="M364" s="142" t="s">
        <v>47</v>
      </c>
      <c r="N364" s="141">
        <v>333051</v>
      </c>
      <c r="O364" s="142" t="s">
        <v>252</v>
      </c>
      <c r="P364" s="142" t="b">
        <v>0</v>
      </c>
      <c r="Q364" s="142" t="s">
        <v>15</v>
      </c>
      <c r="R364" s="142" t="s">
        <v>15</v>
      </c>
      <c r="S364" s="142" t="b">
        <v>0</v>
      </c>
      <c r="T364" s="140" t="s">
        <v>15</v>
      </c>
      <c r="U364" s="142" t="b">
        <v>1</v>
      </c>
    </row>
    <row r="365" spans="1:21" ht="32" x14ac:dyDescent="0.2">
      <c r="A365" s="140">
        <v>843020300</v>
      </c>
      <c r="B365" s="146" t="s">
        <v>1277</v>
      </c>
      <c r="C365" s="140" t="str">
        <f t="shared" si="5"/>
        <v>0843020300</v>
      </c>
      <c r="D365" s="140" t="s">
        <v>1672</v>
      </c>
      <c r="E365" s="140">
        <v>843020300</v>
      </c>
      <c r="F365" s="141">
        <v>430203</v>
      </c>
      <c r="G365" s="142" t="s">
        <v>643</v>
      </c>
      <c r="H365" s="142" t="s">
        <v>137</v>
      </c>
      <c r="I365" s="142" t="s">
        <v>644</v>
      </c>
      <c r="J365" s="142" t="s">
        <v>250</v>
      </c>
      <c r="K365" s="142" t="s">
        <v>251</v>
      </c>
      <c r="L365" s="142" t="s">
        <v>185</v>
      </c>
      <c r="M365" s="142" t="s">
        <v>47</v>
      </c>
      <c r="N365" s="141">
        <v>332011</v>
      </c>
      <c r="O365" s="142" t="s">
        <v>642</v>
      </c>
      <c r="P365" s="142" t="b">
        <v>0</v>
      </c>
      <c r="Q365" s="142" t="s">
        <v>15</v>
      </c>
      <c r="R365" s="142" t="s">
        <v>15</v>
      </c>
      <c r="S365" s="142" t="b">
        <v>0</v>
      </c>
      <c r="T365" s="140" t="s">
        <v>15</v>
      </c>
      <c r="U365" s="142" t="b">
        <v>1</v>
      </c>
    </row>
    <row r="366" spans="1:21" ht="48" x14ac:dyDescent="0.2">
      <c r="A366" s="140">
        <v>843020301</v>
      </c>
      <c r="B366" s="146">
        <v>0</v>
      </c>
      <c r="C366" s="140" t="str">
        <f t="shared" si="5"/>
        <v>0843020301</v>
      </c>
      <c r="D366" s="140" t="s">
        <v>1673</v>
      </c>
      <c r="E366" s="140">
        <v>843020301</v>
      </c>
      <c r="F366" s="141">
        <v>430203</v>
      </c>
      <c r="G366" s="142" t="s">
        <v>651</v>
      </c>
      <c r="H366" s="142" t="s">
        <v>137</v>
      </c>
      <c r="I366" s="142" t="s">
        <v>652</v>
      </c>
      <c r="J366" s="142" t="s">
        <v>250</v>
      </c>
      <c r="K366" s="142" t="s">
        <v>251</v>
      </c>
      <c r="L366" s="142" t="s">
        <v>185</v>
      </c>
      <c r="M366" s="142" t="s">
        <v>47</v>
      </c>
      <c r="N366" s="141">
        <v>332011</v>
      </c>
      <c r="O366" s="142" t="s">
        <v>642</v>
      </c>
      <c r="P366" s="142" t="b">
        <v>0</v>
      </c>
      <c r="Q366" s="142" t="s">
        <v>15</v>
      </c>
      <c r="R366" s="142" t="s">
        <v>15</v>
      </c>
      <c r="S366" s="142" t="b">
        <v>0</v>
      </c>
      <c r="T366" s="140" t="s">
        <v>15</v>
      </c>
      <c r="U366" s="142" t="b">
        <v>1</v>
      </c>
    </row>
    <row r="367" spans="1:21" ht="32" x14ac:dyDescent="0.2">
      <c r="A367" s="140">
        <v>846010103</v>
      </c>
      <c r="B367" s="146" t="s">
        <v>1277</v>
      </c>
      <c r="C367" s="140" t="str">
        <f t="shared" si="5"/>
        <v>0846010103</v>
      </c>
      <c r="D367" s="140" t="s">
        <v>1674</v>
      </c>
      <c r="E367" s="140">
        <v>846010103</v>
      </c>
      <c r="F367" s="141">
        <v>460101</v>
      </c>
      <c r="G367" s="142" t="s">
        <v>286</v>
      </c>
      <c r="H367" s="142" t="s">
        <v>137</v>
      </c>
      <c r="I367" s="142" t="s">
        <v>287</v>
      </c>
      <c r="J367" s="142" t="s">
        <v>141</v>
      </c>
      <c r="K367" s="142" t="s">
        <v>142</v>
      </c>
      <c r="L367" s="142" t="s">
        <v>104</v>
      </c>
      <c r="M367" s="142" t="s">
        <v>47</v>
      </c>
      <c r="N367" s="141">
        <v>472021</v>
      </c>
      <c r="O367" s="142" t="s">
        <v>285</v>
      </c>
      <c r="P367" s="142" t="b">
        <v>0</v>
      </c>
      <c r="Q367" s="142" t="s">
        <v>15</v>
      </c>
      <c r="R367" s="142" t="s">
        <v>15</v>
      </c>
      <c r="S367" s="142" t="b">
        <v>0</v>
      </c>
      <c r="T367" s="140" t="s">
        <v>15</v>
      </c>
      <c r="U367" s="142" t="b">
        <v>1</v>
      </c>
    </row>
    <row r="368" spans="1:21" ht="32" x14ac:dyDescent="0.2">
      <c r="A368" s="140">
        <v>846010104</v>
      </c>
      <c r="B368" s="146">
        <v>0</v>
      </c>
      <c r="C368" s="140" t="str">
        <f t="shared" si="5"/>
        <v>0846010104</v>
      </c>
      <c r="D368" s="140" t="s">
        <v>1675</v>
      </c>
      <c r="E368" s="140">
        <v>846010104</v>
      </c>
      <c r="F368" s="141">
        <v>460101</v>
      </c>
      <c r="G368" s="142" t="s">
        <v>288</v>
      </c>
      <c r="H368" s="142" t="s">
        <v>137</v>
      </c>
      <c r="I368" s="142" t="s">
        <v>289</v>
      </c>
      <c r="J368" s="142" t="s">
        <v>141</v>
      </c>
      <c r="K368" s="142" t="s">
        <v>142</v>
      </c>
      <c r="L368" s="142" t="s">
        <v>104</v>
      </c>
      <c r="M368" s="142" t="s">
        <v>47</v>
      </c>
      <c r="N368" s="141">
        <v>472021</v>
      </c>
      <c r="O368" s="142" t="s">
        <v>285</v>
      </c>
      <c r="P368" s="142" t="b">
        <v>0</v>
      </c>
      <c r="Q368" s="142" t="s">
        <v>15</v>
      </c>
      <c r="R368" s="142" t="s">
        <v>15</v>
      </c>
      <c r="S368" s="142" t="b">
        <v>0</v>
      </c>
      <c r="T368" s="140" t="s">
        <v>15</v>
      </c>
      <c r="U368" s="142" t="b">
        <v>1</v>
      </c>
    </row>
    <row r="369" spans="1:21" ht="32" x14ac:dyDescent="0.2">
      <c r="A369" s="140">
        <v>846010105</v>
      </c>
      <c r="B369" s="146" t="s">
        <v>1277</v>
      </c>
      <c r="C369" s="140" t="str">
        <f t="shared" si="5"/>
        <v>0846010105</v>
      </c>
      <c r="D369" s="140" t="s">
        <v>1676</v>
      </c>
      <c r="E369" s="140">
        <v>846010105</v>
      </c>
      <c r="F369" s="141">
        <v>460101</v>
      </c>
      <c r="G369" s="142" t="s">
        <v>1023</v>
      </c>
      <c r="H369" s="142" t="s">
        <v>137</v>
      </c>
      <c r="I369" s="142" t="s">
        <v>1024</v>
      </c>
      <c r="J369" s="142" t="s">
        <v>141</v>
      </c>
      <c r="K369" s="142" t="s">
        <v>142</v>
      </c>
      <c r="L369" s="142" t="s">
        <v>104</v>
      </c>
      <c r="M369" s="142" t="s">
        <v>47</v>
      </c>
      <c r="N369" s="141">
        <v>472044</v>
      </c>
      <c r="O369" s="142" t="s">
        <v>1025</v>
      </c>
      <c r="P369" s="142" t="b">
        <v>0</v>
      </c>
      <c r="Q369" s="142" t="s">
        <v>15</v>
      </c>
      <c r="R369" s="142" t="s">
        <v>15</v>
      </c>
      <c r="S369" s="142" t="b">
        <v>0</v>
      </c>
      <c r="T369" s="140" t="s">
        <v>15</v>
      </c>
      <c r="U369" s="142" t="b">
        <v>1</v>
      </c>
    </row>
    <row r="370" spans="1:21" ht="32" x14ac:dyDescent="0.2">
      <c r="A370" s="140">
        <v>846020105</v>
      </c>
      <c r="B370" s="146">
        <v>0</v>
      </c>
      <c r="C370" s="140" t="str">
        <f t="shared" si="5"/>
        <v>0846020105</v>
      </c>
      <c r="D370" s="140" t="s">
        <v>1677</v>
      </c>
      <c r="E370" s="140">
        <v>846020105</v>
      </c>
      <c r="F370" s="141">
        <v>460201</v>
      </c>
      <c r="G370" s="142" t="s">
        <v>340</v>
      </c>
      <c r="H370" s="142" t="s">
        <v>137</v>
      </c>
      <c r="I370" s="142" t="s">
        <v>341</v>
      </c>
      <c r="J370" s="142" t="s">
        <v>141</v>
      </c>
      <c r="K370" s="142" t="s">
        <v>142</v>
      </c>
      <c r="L370" s="142" t="s">
        <v>104</v>
      </c>
      <c r="M370" s="142" t="s">
        <v>47</v>
      </c>
      <c r="N370" s="141">
        <v>472031</v>
      </c>
      <c r="O370" s="142" t="s">
        <v>339</v>
      </c>
      <c r="P370" s="142" t="b">
        <v>0</v>
      </c>
      <c r="Q370" s="142" t="s">
        <v>15</v>
      </c>
      <c r="R370" s="142" t="s">
        <v>15</v>
      </c>
      <c r="S370" s="142" t="b">
        <v>0</v>
      </c>
      <c r="T370" s="140" t="s">
        <v>15</v>
      </c>
      <c r="U370" s="142" t="b">
        <v>1</v>
      </c>
    </row>
    <row r="371" spans="1:21" ht="32" x14ac:dyDescent="0.2">
      <c r="A371" s="140">
        <v>846030204</v>
      </c>
      <c r="B371" s="146" t="s">
        <v>1277</v>
      </c>
      <c r="C371" s="140" t="str">
        <f t="shared" si="5"/>
        <v>0846030204</v>
      </c>
      <c r="D371" s="140" t="s">
        <v>1678</v>
      </c>
      <c r="E371" s="140">
        <v>846030204</v>
      </c>
      <c r="F371" s="141">
        <v>460302</v>
      </c>
      <c r="G371" s="142" t="s">
        <v>565</v>
      </c>
      <c r="H371" s="142" t="s">
        <v>137</v>
      </c>
      <c r="I371" s="142" t="s">
        <v>566</v>
      </c>
      <c r="J371" s="142" t="s">
        <v>141</v>
      </c>
      <c r="K371" s="142" t="s">
        <v>142</v>
      </c>
      <c r="L371" s="142" t="s">
        <v>104</v>
      </c>
      <c r="M371" s="142" t="s">
        <v>47</v>
      </c>
      <c r="N371" s="141">
        <v>472111</v>
      </c>
      <c r="O371" s="142" t="s">
        <v>550</v>
      </c>
      <c r="P371" s="142" t="b">
        <v>0</v>
      </c>
      <c r="Q371" s="142" t="s">
        <v>15</v>
      </c>
      <c r="R371" s="142" t="s">
        <v>15</v>
      </c>
      <c r="S371" s="142" t="b">
        <v>0</v>
      </c>
      <c r="T371" s="140" t="s">
        <v>15</v>
      </c>
      <c r="U371" s="142" t="b">
        <v>1</v>
      </c>
    </row>
    <row r="372" spans="1:21" ht="32" x14ac:dyDescent="0.2">
      <c r="A372" s="140">
        <v>846030300</v>
      </c>
      <c r="B372" s="146">
        <v>0</v>
      </c>
      <c r="C372" s="140" t="str">
        <f t="shared" si="5"/>
        <v>0846030300</v>
      </c>
      <c r="D372" s="140" t="s">
        <v>1679</v>
      </c>
      <c r="E372" s="140">
        <v>846030300</v>
      </c>
      <c r="F372" s="141">
        <v>460303</v>
      </c>
      <c r="G372" s="142" t="s">
        <v>555</v>
      </c>
      <c r="H372" s="142" t="s">
        <v>137</v>
      </c>
      <c r="I372" s="142" t="s">
        <v>556</v>
      </c>
      <c r="J372" s="142" t="s">
        <v>173</v>
      </c>
      <c r="K372" s="142" t="s">
        <v>142</v>
      </c>
      <c r="L372" s="142" t="s">
        <v>104</v>
      </c>
      <c r="M372" s="142" t="s">
        <v>47</v>
      </c>
      <c r="N372" s="141">
        <v>499051</v>
      </c>
      <c r="O372" s="142" t="s">
        <v>554</v>
      </c>
      <c r="P372" s="142" t="b">
        <v>0</v>
      </c>
      <c r="Q372" s="142" t="s">
        <v>15</v>
      </c>
      <c r="R372" s="142" t="s">
        <v>15</v>
      </c>
      <c r="S372" s="142" t="b">
        <v>0</v>
      </c>
      <c r="T372" s="140" t="s">
        <v>15</v>
      </c>
      <c r="U372" s="142" t="b">
        <v>1</v>
      </c>
    </row>
    <row r="373" spans="1:21" ht="32" x14ac:dyDescent="0.2">
      <c r="A373" s="140">
        <v>846030301</v>
      </c>
      <c r="B373" s="146" t="s">
        <v>1277</v>
      </c>
      <c r="C373" s="140" t="str">
        <f t="shared" si="5"/>
        <v>0846030301</v>
      </c>
      <c r="D373" s="140" t="s">
        <v>1680</v>
      </c>
      <c r="E373" s="140">
        <v>846030301</v>
      </c>
      <c r="F373" s="141">
        <v>460303</v>
      </c>
      <c r="G373" s="142" t="s">
        <v>795</v>
      </c>
      <c r="H373" s="142" t="s">
        <v>137</v>
      </c>
      <c r="I373" s="142" t="s">
        <v>796</v>
      </c>
      <c r="J373" s="142" t="s">
        <v>141</v>
      </c>
      <c r="K373" s="142" t="s">
        <v>142</v>
      </c>
      <c r="L373" s="142" t="s">
        <v>104</v>
      </c>
      <c r="M373" s="142" t="s">
        <v>47</v>
      </c>
      <c r="N373" s="141">
        <v>499051</v>
      </c>
      <c r="O373" s="142" t="s">
        <v>554</v>
      </c>
      <c r="P373" s="142" t="b">
        <v>0</v>
      </c>
      <c r="Q373" s="142" t="s">
        <v>15</v>
      </c>
      <c r="R373" s="142" t="s">
        <v>15</v>
      </c>
      <c r="S373" s="142" t="b">
        <v>0</v>
      </c>
      <c r="T373" s="140" t="s">
        <v>15</v>
      </c>
      <c r="U373" s="142" t="b">
        <v>1</v>
      </c>
    </row>
    <row r="374" spans="1:21" ht="64" x14ac:dyDescent="0.2">
      <c r="A374" s="140">
        <v>846030302</v>
      </c>
      <c r="B374" s="146">
        <v>0</v>
      </c>
      <c r="C374" s="140" t="str">
        <f t="shared" si="5"/>
        <v>0846030302</v>
      </c>
      <c r="D374" s="140" t="s">
        <v>1681</v>
      </c>
      <c r="E374" s="140">
        <v>846030302</v>
      </c>
      <c r="F374" s="141">
        <v>460303</v>
      </c>
      <c r="G374" s="142" t="s">
        <v>541</v>
      </c>
      <c r="H374" s="142" t="s">
        <v>137</v>
      </c>
      <c r="I374" s="142" t="s">
        <v>542</v>
      </c>
      <c r="J374" s="142" t="s">
        <v>173</v>
      </c>
      <c r="K374" s="142" t="s">
        <v>142</v>
      </c>
      <c r="L374" s="142" t="s">
        <v>104</v>
      </c>
      <c r="M374" s="142" t="s">
        <v>47</v>
      </c>
      <c r="N374" s="141">
        <v>499012</v>
      </c>
      <c r="O374" s="142" t="s">
        <v>543</v>
      </c>
      <c r="P374" s="142" t="b">
        <v>0</v>
      </c>
      <c r="Q374" s="142" t="s">
        <v>15</v>
      </c>
      <c r="R374" s="142" t="s">
        <v>15</v>
      </c>
      <c r="S374" s="142" t="b">
        <v>0</v>
      </c>
      <c r="T374" s="140" t="s">
        <v>15</v>
      </c>
      <c r="U374" s="142" t="b">
        <v>1</v>
      </c>
    </row>
    <row r="375" spans="1:21" ht="48" x14ac:dyDescent="0.2">
      <c r="A375" s="140">
        <v>846040100</v>
      </c>
      <c r="B375" s="146" t="s">
        <v>1277</v>
      </c>
      <c r="C375" s="140" t="str">
        <f t="shared" si="5"/>
        <v>0846040100</v>
      </c>
      <c r="D375" s="140" t="s">
        <v>1682</v>
      </c>
      <c r="E375" s="140">
        <v>846040100</v>
      </c>
      <c r="F375" s="141">
        <v>460401</v>
      </c>
      <c r="G375" s="142" t="s">
        <v>1071</v>
      </c>
      <c r="H375" s="142" t="s">
        <v>137</v>
      </c>
      <c r="I375" s="142" t="s">
        <v>1072</v>
      </c>
      <c r="J375" s="142" t="s">
        <v>124</v>
      </c>
      <c r="K375" s="142" t="s">
        <v>125</v>
      </c>
      <c r="L375" s="142" t="s">
        <v>104</v>
      </c>
      <c r="M375" s="142" t="s">
        <v>47</v>
      </c>
      <c r="N375" s="141">
        <v>499071</v>
      </c>
      <c r="O375" s="142" t="s">
        <v>296</v>
      </c>
      <c r="P375" s="142" t="b">
        <v>0</v>
      </c>
      <c r="Q375" s="142" t="s">
        <v>15</v>
      </c>
      <c r="R375" s="142" t="s">
        <v>15</v>
      </c>
      <c r="S375" s="142" t="b">
        <v>0</v>
      </c>
      <c r="T375" s="140" t="s">
        <v>15</v>
      </c>
      <c r="U375" s="142" t="b">
        <v>1</v>
      </c>
    </row>
    <row r="376" spans="1:21" ht="32" x14ac:dyDescent="0.2">
      <c r="A376" s="140">
        <v>846040300</v>
      </c>
      <c r="B376" s="146">
        <v>0</v>
      </c>
      <c r="C376" s="140" t="str">
        <f t="shared" si="5"/>
        <v>0846040300</v>
      </c>
      <c r="D376" s="140" t="s">
        <v>1683</v>
      </c>
      <c r="E376" s="140" t="s">
        <v>131</v>
      </c>
      <c r="F376" s="141">
        <v>460403</v>
      </c>
      <c r="G376" s="142" t="s">
        <v>301</v>
      </c>
      <c r="H376" s="142" t="s">
        <v>137</v>
      </c>
      <c r="I376" s="142" t="s">
        <v>302</v>
      </c>
      <c r="J376" s="142" t="s">
        <v>141</v>
      </c>
      <c r="K376" s="142" t="s">
        <v>142</v>
      </c>
      <c r="L376" s="142" t="s">
        <v>104</v>
      </c>
      <c r="M376" s="142" t="s">
        <v>47</v>
      </c>
      <c r="N376" s="141">
        <v>474011</v>
      </c>
      <c r="O376" s="142" t="s">
        <v>303</v>
      </c>
      <c r="P376" s="142" t="b">
        <v>0</v>
      </c>
      <c r="Q376" s="142" t="s">
        <v>15</v>
      </c>
      <c r="R376" s="142" t="s">
        <v>15</v>
      </c>
      <c r="S376" s="142" t="b">
        <v>0</v>
      </c>
      <c r="T376" s="140" t="s">
        <v>15</v>
      </c>
      <c r="U376" s="142" t="b">
        <v>1</v>
      </c>
    </row>
    <row r="377" spans="1:21" ht="32" x14ac:dyDescent="0.2">
      <c r="A377" s="140">
        <v>846040401</v>
      </c>
      <c r="B377" s="146" t="s">
        <v>1277</v>
      </c>
      <c r="C377" s="140" t="str">
        <f t="shared" si="5"/>
        <v>0846040401</v>
      </c>
      <c r="D377" s="140" t="s">
        <v>1684</v>
      </c>
      <c r="E377" s="140">
        <v>846040401</v>
      </c>
      <c r="F377" s="141">
        <v>460404</v>
      </c>
      <c r="G377" s="142" t="s">
        <v>915</v>
      </c>
      <c r="H377" s="142" t="s">
        <v>137</v>
      </c>
      <c r="I377" s="142" t="s">
        <v>916</v>
      </c>
      <c r="J377" s="142" t="s">
        <v>141</v>
      </c>
      <c r="K377" s="142" t="s">
        <v>142</v>
      </c>
      <c r="L377" s="142" t="s">
        <v>104</v>
      </c>
      <c r="M377" s="142" t="s">
        <v>47</v>
      </c>
      <c r="N377" s="141">
        <v>472161</v>
      </c>
      <c r="O377" s="142" t="s">
        <v>917</v>
      </c>
      <c r="P377" s="142" t="b">
        <v>0</v>
      </c>
      <c r="Q377" s="142" t="s">
        <v>15</v>
      </c>
      <c r="R377" s="142" t="s">
        <v>15</v>
      </c>
      <c r="S377" s="142" t="b">
        <v>0</v>
      </c>
      <c r="T377" s="140" t="s">
        <v>15</v>
      </c>
      <c r="U377" s="142" t="b">
        <v>1</v>
      </c>
    </row>
    <row r="378" spans="1:21" ht="32" x14ac:dyDescent="0.2">
      <c r="A378" s="140">
        <v>846040600</v>
      </c>
      <c r="B378" s="146">
        <v>0</v>
      </c>
      <c r="C378" s="140" t="str">
        <f t="shared" si="5"/>
        <v>0846040600</v>
      </c>
      <c r="D378" s="140" t="s">
        <v>1685</v>
      </c>
      <c r="E378" s="140">
        <v>846040600</v>
      </c>
      <c r="F378" s="141">
        <v>460406</v>
      </c>
      <c r="G378" s="142" t="s">
        <v>672</v>
      </c>
      <c r="H378" s="142" t="s">
        <v>137</v>
      </c>
      <c r="I378" s="142" t="s">
        <v>673</v>
      </c>
      <c r="J378" s="142" t="s">
        <v>141</v>
      </c>
      <c r="K378" s="142" t="s">
        <v>142</v>
      </c>
      <c r="L378" s="142" t="s">
        <v>104</v>
      </c>
      <c r="M378" s="142" t="s">
        <v>47</v>
      </c>
      <c r="N378" s="141">
        <v>472121</v>
      </c>
      <c r="O378" s="142" t="s">
        <v>674</v>
      </c>
      <c r="P378" s="142" t="b">
        <v>0</v>
      </c>
      <c r="Q378" s="142" t="s">
        <v>15</v>
      </c>
      <c r="R378" s="142" t="s">
        <v>15</v>
      </c>
      <c r="S378" s="142" t="b">
        <v>0</v>
      </c>
      <c r="T378" s="140" t="s">
        <v>15</v>
      </c>
      <c r="U378" s="142" t="b">
        <v>1</v>
      </c>
    </row>
    <row r="379" spans="1:21" ht="32" x14ac:dyDescent="0.2">
      <c r="A379" s="140">
        <v>846040800</v>
      </c>
      <c r="B379" s="146" t="s">
        <v>1277</v>
      </c>
      <c r="C379" s="140" t="str">
        <f t="shared" si="5"/>
        <v>0846040800</v>
      </c>
      <c r="D379" s="140" t="s">
        <v>1686</v>
      </c>
      <c r="E379" s="140">
        <v>846040800</v>
      </c>
      <c r="F379" s="141">
        <v>460408</v>
      </c>
      <c r="G379" s="142" t="s">
        <v>904</v>
      </c>
      <c r="H379" s="142" t="s">
        <v>137</v>
      </c>
      <c r="I379" s="142" t="s">
        <v>905</v>
      </c>
      <c r="J379" s="142" t="s">
        <v>141</v>
      </c>
      <c r="K379" s="142" t="s">
        <v>142</v>
      </c>
      <c r="L379" s="142" t="s">
        <v>104</v>
      </c>
      <c r="M379" s="142" t="s">
        <v>47</v>
      </c>
      <c r="N379" s="141">
        <v>472141</v>
      </c>
      <c r="O379" s="142" t="s">
        <v>906</v>
      </c>
      <c r="P379" s="142" t="b">
        <v>0</v>
      </c>
      <c r="Q379" s="142" t="s">
        <v>15</v>
      </c>
      <c r="R379" s="142" t="s">
        <v>15</v>
      </c>
      <c r="S379" s="142" t="b">
        <v>0</v>
      </c>
      <c r="T379" s="140" t="s">
        <v>15</v>
      </c>
      <c r="U379" s="142" t="b">
        <v>1</v>
      </c>
    </row>
    <row r="380" spans="1:21" ht="32" x14ac:dyDescent="0.2">
      <c r="A380" s="140">
        <v>846041000</v>
      </c>
      <c r="B380" s="146">
        <v>0</v>
      </c>
      <c r="C380" s="140" t="str">
        <f t="shared" si="5"/>
        <v>0846041000</v>
      </c>
      <c r="D380" s="140" t="s">
        <v>1687</v>
      </c>
      <c r="E380" s="140">
        <v>846041000</v>
      </c>
      <c r="F380" s="141">
        <v>460410</v>
      </c>
      <c r="G380" s="142" t="s">
        <v>967</v>
      </c>
      <c r="H380" s="142" t="s">
        <v>137</v>
      </c>
      <c r="I380" s="142" t="s">
        <v>968</v>
      </c>
      <c r="J380" s="142" t="s">
        <v>141</v>
      </c>
      <c r="K380" s="142" t="s">
        <v>142</v>
      </c>
      <c r="L380" s="142" t="s">
        <v>104</v>
      </c>
      <c r="M380" s="142" t="s">
        <v>47</v>
      </c>
      <c r="N380" s="141">
        <v>472181</v>
      </c>
      <c r="O380" s="142" t="s">
        <v>969</v>
      </c>
      <c r="P380" s="142" t="b">
        <v>0</v>
      </c>
      <c r="Q380" s="142" t="s">
        <v>15</v>
      </c>
      <c r="R380" s="142" t="s">
        <v>15</v>
      </c>
      <c r="S380" s="142" t="b">
        <v>0</v>
      </c>
      <c r="T380" s="140" t="s">
        <v>15</v>
      </c>
      <c r="U380" s="142" t="b">
        <v>1</v>
      </c>
    </row>
    <row r="381" spans="1:21" ht="32" x14ac:dyDescent="0.2">
      <c r="A381" s="140">
        <v>846041400</v>
      </c>
      <c r="B381" s="146" t="s">
        <v>1277</v>
      </c>
      <c r="C381" s="140" t="str">
        <f t="shared" si="5"/>
        <v>0846041400</v>
      </c>
      <c r="D381" s="140" t="s">
        <v>1688</v>
      </c>
      <c r="E381" s="140">
        <v>846041400</v>
      </c>
      <c r="F381" s="141">
        <v>460414</v>
      </c>
      <c r="G381" s="142" t="s">
        <v>363</v>
      </c>
      <c r="H381" s="142" t="s">
        <v>137</v>
      </c>
      <c r="I381" s="142" t="s">
        <v>364</v>
      </c>
      <c r="J381" s="142" t="s">
        <v>141</v>
      </c>
      <c r="K381" s="142" t="s">
        <v>142</v>
      </c>
      <c r="L381" s="142" t="s">
        <v>104</v>
      </c>
      <c r="M381" s="142" t="s">
        <v>47</v>
      </c>
      <c r="N381" s="141">
        <v>472131</v>
      </c>
      <c r="O381" s="142" t="s">
        <v>365</v>
      </c>
      <c r="P381" s="142" t="b">
        <v>0</v>
      </c>
      <c r="Q381" s="142" t="s">
        <v>15</v>
      </c>
      <c r="R381" s="142" t="s">
        <v>15</v>
      </c>
      <c r="S381" s="142" t="b">
        <v>0</v>
      </c>
      <c r="T381" s="140" t="s">
        <v>15</v>
      </c>
      <c r="U381" s="142" t="b">
        <v>1</v>
      </c>
    </row>
    <row r="382" spans="1:21" ht="32" x14ac:dyDescent="0.2">
      <c r="A382" s="140">
        <v>846041502</v>
      </c>
      <c r="B382" s="146">
        <v>0</v>
      </c>
      <c r="C382" s="140" t="str">
        <f t="shared" si="5"/>
        <v>0846041502</v>
      </c>
      <c r="D382" s="140" t="s">
        <v>1689</v>
      </c>
      <c r="E382" s="140">
        <v>846041502</v>
      </c>
      <c r="F382" s="141">
        <v>460415</v>
      </c>
      <c r="G382" s="142" t="s">
        <v>297</v>
      </c>
      <c r="H382" s="142" t="s">
        <v>137</v>
      </c>
      <c r="I382" s="142" t="s">
        <v>298</v>
      </c>
      <c r="J382" s="142" t="s">
        <v>141</v>
      </c>
      <c r="K382" s="142" t="s">
        <v>142</v>
      </c>
      <c r="L382" s="142" t="s">
        <v>104</v>
      </c>
      <c r="M382" s="142" t="s">
        <v>47</v>
      </c>
      <c r="N382" s="141">
        <v>472061</v>
      </c>
      <c r="O382" s="142" t="s">
        <v>299</v>
      </c>
      <c r="P382" s="142" t="b">
        <v>0</v>
      </c>
      <c r="Q382" s="142" t="s">
        <v>15</v>
      </c>
      <c r="R382" s="142" t="s">
        <v>15</v>
      </c>
      <c r="S382" s="142" t="b">
        <v>0</v>
      </c>
      <c r="T382" s="140" t="s">
        <v>15</v>
      </c>
      <c r="U382" s="142" t="b">
        <v>1</v>
      </c>
    </row>
    <row r="383" spans="1:21" ht="32" x14ac:dyDescent="0.2">
      <c r="A383" s="140">
        <v>846049901</v>
      </c>
      <c r="B383" s="146" t="s">
        <v>1277</v>
      </c>
      <c r="C383" s="140" t="str">
        <f t="shared" si="5"/>
        <v>0846049901</v>
      </c>
      <c r="D383" s="140" t="s">
        <v>1690</v>
      </c>
      <c r="E383" s="140">
        <v>846049901</v>
      </c>
      <c r="F383" s="141">
        <v>460499</v>
      </c>
      <c r="G383" s="142" t="s">
        <v>963</v>
      </c>
      <c r="H383" s="142" t="s">
        <v>137</v>
      </c>
      <c r="I383" s="142" t="s">
        <v>964</v>
      </c>
      <c r="J383" s="142" t="s">
        <v>141</v>
      </c>
      <c r="K383" s="142" t="s">
        <v>142</v>
      </c>
      <c r="L383" s="142" t="s">
        <v>104</v>
      </c>
      <c r="M383" s="142" t="s">
        <v>105</v>
      </c>
      <c r="N383" s="141">
        <v>474051</v>
      </c>
      <c r="O383" s="142" t="s">
        <v>965</v>
      </c>
      <c r="P383" s="142" t="b">
        <v>0</v>
      </c>
      <c r="Q383" s="142" t="s">
        <v>15</v>
      </c>
      <c r="R383" s="142" t="s">
        <v>15</v>
      </c>
      <c r="S383" s="142" t="b">
        <v>0</v>
      </c>
      <c r="T383" s="140" t="s">
        <v>15</v>
      </c>
      <c r="U383" s="142" t="b">
        <v>1</v>
      </c>
    </row>
    <row r="384" spans="1:21" ht="32" x14ac:dyDescent="0.2">
      <c r="A384" s="140">
        <v>846050202</v>
      </c>
      <c r="B384" s="146">
        <v>0</v>
      </c>
      <c r="C384" s="140" t="str">
        <f t="shared" si="5"/>
        <v>0846050202</v>
      </c>
      <c r="D384" s="140" t="s">
        <v>1691</v>
      </c>
      <c r="E384" s="140">
        <v>846050202</v>
      </c>
      <c r="F384" s="141">
        <v>460502</v>
      </c>
      <c r="G384" s="142" t="s">
        <v>637</v>
      </c>
      <c r="H384" s="142" t="s">
        <v>137</v>
      </c>
      <c r="I384" s="142" t="s">
        <v>638</v>
      </c>
      <c r="J384" s="142" t="s">
        <v>141</v>
      </c>
      <c r="K384" s="142" t="s">
        <v>142</v>
      </c>
      <c r="L384" s="142" t="s">
        <v>104</v>
      </c>
      <c r="M384" s="142" t="s">
        <v>47</v>
      </c>
      <c r="N384" s="141">
        <v>472152</v>
      </c>
      <c r="O384" s="142" t="s">
        <v>639</v>
      </c>
      <c r="P384" s="142" t="b">
        <v>0</v>
      </c>
      <c r="Q384" s="142" t="s">
        <v>15</v>
      </c>
      <c r="R384" s="142" t="s">
        <v>15</v>
      </c>
      <c r="S384" s="142" t="b">
        <v>0</v>
      </c>
      <c r="T384" s="140" t="s">
        <v>15</v>
      </c>
      <c r="U384" s="142" t="b">
        <v>1</v>
      </c>
    </row>
    <row r="385" spans="1:21" ht="32" x14ac:dyDescent="0.2">
      <c r="A385" s="140">
        <v>846050302</v>
      </c>
      <c r="B385" s="146" t="s">
        <v>1277</v>
      </c>
      <c r="C385" s="140" t="str">
        <f t="shared" si="5"/>
        <v>0846050302</v>
      </c>
      <c r="D385" s="140" t="s">
        <v>1692</v>
      </c>
      <c r="E385" s="140">
        <v>846050302</v>
      </c>
      <c r="F385" s="141">
        <v>460503</v>
      </c>
      <c r="G385" s="142" t="s">
        <v>920</v>
      </c>
      <c r="H385" s="142" t="s">
        <v>137</v>
      </c>
      <c r="I385" s="142" t="s">
        <v>921</v>
      </c>
      <c r="J385" s="142" t="s">
        <v>141</v>
      </c>
      <c r="K385" s="142" t="s">
        <v>142</v>
      </c>
      <c r="L385" s="142" t="s">
        <v>104</v>
      </c>
      <c r="M385" s="142" t="s">
        <v>47</v>
      </c>
      <c r="N385" s="141">
        <v>472152</v>
      </c>
      <c r="O385" s="142" t="s">
        <v>639</v>
      </c>
      <c r="P385" s="142" t="b">
        <v>0</v>
      </c>
      <c r="Q385" s="142" t="s">
        <v>15</v>
      </c>
      <c r="R385" s="142" t="s">
        <v>15</v>
      </c>
      <c r="S385" s="142" t="b">
        <v>0</v>
      </c>
      <c r="T385" s="140" t="s">
        <v>15</v>
      </c>
      <c r="U385" s="142" t="b">
        <v>1</v>
      </c>
    </row>
    <row r="386" spans="1:21" ht="32" x14ac:dyDescent="0.2">
      <c r="A386" s="140">
        <v>846050303</v>
      </c>
      <c r="B386" s="146">
        <v>0</v>
      </c>
      <c r="C386" s="140" t="str">
        <f t="shared" si="5"/>
        <v>0846050303</v>
      </c>
      <c r="D386" s="140" t="s">
        <v>1693</v>
      </c>
      <c r="E386" s="140">
        <v>846050303</v>
      </c>
      <c r="F386" s="141">
        <v>460503</v>
      </c>
      <c r="G386" s="142" t="s">
        <v>731</v>
      </c>
      <c r="H386" s="142" t="s">
        <v>137</v>
      </c>
      <c r="I386" s="142" t="s">
        <v>732</v>
      </c>
      <c r="J386" s="142" t="s">
        <v>141</v>
      </c>
      <c r="K386" s="142" t="s">
        <v>142</v>
      </c>
      <c r="L386" s="142" t="s">
        <v>104</v>
      </c>
      <c r="M386" s="142" t="s">
        <v>47</v>
      </c>
      <c r="N386" s="141">
        <v>472152</v>
      </c>
      <c r="O386" s="142" t="s">
        <v>639</v>
      </c>
      <c r="P386" s="142" t="b">
        <v>0</v>
      </c>
      <c r="Q386" s="142" t="s">
        <v>15</v>
      </c>
      <c r="R386" s="142" t="s">
        <v>15</v>
      </c>
      <c r="S386" s="142" t="b">
        <v>0</v>
      </c>
      <c r="T386" s="140" t="s">
        <v>15</v>
      </c>
      <c r="U386" s="142" t="b">
        <v>1</v>
      </c>
    </row>
    <row r="387" spans="1:21" ht="32" x14ac:dyDescent="0.2">
      <c r="A387" s="140">
        <v>846050400</v>
      </c>
      <c r="B387" s="146" t="s">
        <v>1277</v>
      </c>
      <c r="C387" s="140" t="str">
        <f t="shared" si="5"/>
        <v>0846050400</v>
      </c>
      <c r="D387" s="140" t="s">
        <v>1694</v>
      </c>
      <c r="E387" s="140" t="s">
        <v>131</v>
      </c>
      <c r="F387" s="141">
        <v>460504</v>
      </c>
      <c r="G387" s="142" t="s">
        <v>669</v>
      </c>
      <c r="H387" s="142" t="s">
        <v>137</v>
      </c>
      <c r="I387" s="142" t="s">
        <v>670</v>
      </c>
      <c r="J387" s="142" t="s">
        <v>141</v>
      </c>
      <c r="K387" s="142" t="s">
        <v>142</v>
      </c>
      <c r="L387" s="142" t="s">
        <v>104</v>
      </c>
      <c r="M387" s="142" t="s">
        <v>47</v>
      </c>
      <c r="N387" s="141">
        <v>475023</v>
      </c>
      <c r="O387" s="142" t="s">
        <v>671</v>
      </c>
      <c r="P387" s="142" t="b">
        <v>0</v>
      </c>
      <c r="Q387" s="142" t="s">
        <v>15</v>
      </c>
      <c r="R387" s="142" t="s">
        <v>15</v>
      </c>
      <c r="S387" s="142" t="b">
        <v>0</v>
      </c>
      <c r="T387" s="140" t="s">
        <v>15</v>
      </c>
      <c r="U387" s="142" t="b">
        <v>1</v>
      </c>
    </row>
    <row r="388" spans="1:21" ht="32" x14ac:dyDescent="0.2">
      <c r="A388" s="140">
        <v>846999903</v>
      </c>
      <c r="B388" s="146">
        <v>0</v>
      </c>
      <c r="C388" s="140" t="str">
        <f t="shared" ref="C388:C451" si="6">CONCATENATE(B388,A388)</f>
        <v>0846999903</v>
      </c>
      <c r="D388" s="140" t="s">
        <v>1695</v>
      </c>
      <c r="E388" s="140">
        <v>846999903</v>
      </c>
      <c r="F388" s="141">
        <v>469999</v>
      </c>
      <c r="G388" s="142" t="s">
        <v>1004</v>
      </c>
      <c r="H388" s="142" t="s">
        <v>137</v>
      </c>
      <c r="I388" s="142" t="s">
        <v>1005</v>
      </c>
      <c r="J388" s="142" t="s">
        <v>141</v>
      </c>
      <c r="K388" s="142" t="s">
        <v>142</v>
      </c>
      <c r="L388" s="142" t="s">
        <v>104</v>
      </c>
      <c r="M388" s="142" t="s">
        <v>105</v>
      </c>
      <c r="N388" s="141">
        <v>373019</v>
      </c>
      <c r="O388" s="142" t="s">
        <v>1006</v>
      </c>
      <c r="P388" s="142" t="b">
        <v>0</v>
      </c>
      <c r="Q388" s="142" t="s">
        <v>15</v>
      </c>
      <c r="R388" s="142" t="s">
        <v>15</v>
      </c>
      <c r="S388" s="142" t="b">
        <v>0</v>
      </c>
      <c r="T388" s="140" t="s">
        <v>15</v>
      </c>
      <c r="U388" s="142" t="b">
        <v>1</v>
      </c>
    </row>
    <row r="389" spans="1:21" ht="64" x14ac:dyDescent="0.2">
      <c r="A389" s="140">
        <v>847010301</v>
      </c>
      <c r="B389" s="146" t="s">
        <v>1277</v>
      </c>
      <c r="C389" s="140" t="str">
        <f t="shared" si="6"/>
        <v>0847010301</v>
      </c>
      <c r="D389" s="140" t="s">
        <v>1696</v>
      </c>
      <c r="E389" s="140">
        <v>847010301</v>
      </c>
      <c r="F389" s="141">
        <v>470103</v>
      </c>
      <c r="G389" s="142" t="s">
        <v>1016</v>
      </c>
      <c r="H389" s="142" t="s">
        <v>137</v>
      </c>
      <c r="I389" s="142" t="s">
        <v>1017</v>
      </c>
      <c r="J389" s="142" t="s">
        <v>102</v>
      </c>
      <c r="K389" s="142" t="s">
        <v>103</v>
      </c>
      <c r="L389" s="142" t="s">
        <v>104</v>
      </c>
      <c r="M389" s="142" t="s">
        <v>47</v>
      </c>
      <c r="N389" s="141">
        <v>492022</v>
      </c>
      <c r="O389" s="142" t="s">
        <v>1015</v>
      </c>
      <c r="P389" s="142" t="b">
        <v>0</v>
      </c>
      <c r="Q389" s="142" t="s">
        <v>15</v>
      </c>
      <c r="R389" s="142" t="s">
        <v>15</v>
      </c>
      <c r="S389" s="142" t="b">
        <v>0</v>
      </c>
      <c r="T389" s="140" t="s">
        <v>15</v>
      </c>
      <c r="U389" s="142" t="b">
        <v>1</v>
      </c>
    </row>
    <row r="390" spans="1:21" ht="32" x14ac:dyDescent="0.2">
      <c r="A390" s="140">
        <v>847010302</v>
      </c>
      <c r="B390" s="146">
        <v>0</v>
      </c>
      <c r="C390" s="140" t="str">
        <f t="shared" si="6"/>
        <v>0847010302</v>
      </c>
      <c r="D390" s="140" t="s">
        <v>1697</v>
      </c>
      <c r="E390" s="140" t="s">
        <v>181</v>
      </c>
      <c r="F390" s="141">
        <v>492097</v>
      </c>
      <c r="G390" s="142" t="s">
        <v>1224</v>
      </c>
      <c r="H390" s="142" t="s">
        <v>137</v>
      </c>
      <c r="I390" s="142" t="s">
        <v>1225</v>
      </c>
      <c r="J390" s="142" t="s">
        <v>102</v>
      </c>
      <c r="K390" s="142" t="s">
        <v>103</v>
      </c>
      <c r="L390" s="142" t="s">
        <v>104</v>
      </c>
      <c r="M390" s="142" t="s">
        <v>47</v>
      </c>
      <c r="N390" s="141">
        <v>492097</v>
      </c>
      <c r="O390" s="142" t="s">
        <v>1224</v>
      </c>
      <c r="P390" s="142" t="b">
        <v>0</v>
      </c>
      <c r="Q390" s="142" t="s">
        <v>15</v>
      </c>
      <c r="R390" s="142" t="s">
        <v>15</v>
      </c>
      <c r="S390" s="142" t="b">
        <v>0</v>
      </c>
      <c r="T390" s="140" t="s">
        <v>15</v>
      </c>
      <c r="U390" s="142" t="b">
        <v>1</v>
      </c>
    </row>
    <row r="391" spans="1:21" ht="32" x14ac:dyDescent="0.2">
      <c r="A391" s="140">
        <v>847010601</v>
      </c>
      <c r="B391" s="146" t="s">
        <v>1277</v>
      </c>
      <c r="C391" s="140" t="str">
        <f t="shared" si="6"/>
        <v>0847010601</v>
      </c>
      <c r="D391" s="140" t="s">
        <v>1698</v>
      </c>
      <c r="E391" s="140">
        <v>847010601</v>
      </c>
      <c r="F391" s="141">
        <v>470106</v>
      </c>
      <c r="G391" s="142" t="s">
        <v>805</v>
      </c>
      <c r="H391" s="142" t="s">
        <v>137</v>
      </c>
      <c r="I391" s="142" t="s">
        <v>806</v>
      </c>
      <c r="J391" s="142" t="s">
        <v>134</v>
      </c>
      <c r="K391" s="142" t="s">
        <v>134</v>
      </c>
      <c r="L391" s="142" t="s">
        <v>104</v>
      </c>
      <c r="M391" s="142" t="s">
        <v>47</v>
      </c>
      <c r="N391" s="141">
        <v>499031</v>
      </c>
      <c r="O391" s="142" t="s">
        <v>807</v>
      </c>
      <c r="P391" s="142" t="b">
        <v>0</v>
      </c>
      <c r="Q391" s="142" t="s">
        <v>15</v>
      </c>
      <c r="R391" s="142" t="s">
        <v>15</v>
      </c>
      <c r="S391" s="142" t="b">
        <v>0</v>
      </c>
      <c r="T391" s="140" t="s">
        <v>15</v>
      </c>
      <c r="U391" s="142" t="b">
        <v>1</v>
      </c>
    </row>
    <row r="392" spans="1:21" ht="32" x14ac:dyDescent="0.2">
      <c r="A392" s="140">
        <v>847011000</v>
      </c>
      <c r="B392" s="146">
        <v>0</v>
      </c>
      <c r="C392" s="140" t="str">
        <f t="shared" si="6"/>
        <v>0847011000</v>
      </c>
      <c r="D392" s="140" t="s">
        <v>1699</v>
      </c>
      <c r="E392" s="140" t="s">
        <v>181</v>
      </c>
      <c r="F392" s="141">
        <v>470110</v>
      </c>
      <c r="G392" s="142" t="s">
        <v>1235</v>
      </c>
      <c r="H392" s="142" t="s">
        <v>137</v>
      </c>
      <c r="I392" s="142" t="s">
        <v>1236</v>
      </c>
      <c r="J392" s="142" t="s">
        <v>141</v>
      </c>
      <c r="K392" s="142" t="s">
        <v>142</v>
      </c>
      <c r="L392" s="142" t="s">
        <v>104</v>
      </c>
      <c r="M392" s="142" t="s">
        <v>47</v>
      </c>
      <c r="N392" s="141">
        <v>492098</v>
      </c>
      <c r="O392" s="142" t="s">
        <v>1235</v>
      </c>
      <c r="P392" s="142" t="b">
        <v>0</v>
      </c>
      <c r="Q392" s="142" t="s">
        <v>15</v>
      </c>
      <c r="R392" s="142" t="s">
        <v>15</v>
      </c>
      <c r="S392" s="142" t="b">
        <v>0</v>
      </c>
      <c r="T392" s="140" t="s">
        <v>15</v>
      </c>
      <c r="U392" s="142" t="b">
        <v>1</v>
      </c>
    </row>
    <row r="393" spans="1:21" ht="80" x14ac:dyDescent="0.2">
      <c r="A393" s="140">
        <v>847020102</v>
      </c>
      <c r="B393" s="146" t="s">
        <v>1277</v>
      </c>
      <c r="C393" s="140" t="str">
        <f t="shared" si="6"/>
        <v>0847020102</v>
      </c>
      <c r="D393" s="140" t="s">
        <v>1700</v>
      </c>
      <c r="E393" s="140">
        <v>847020102</v>
      </c>
      <c r="F393" s="141">
        <v>470201</v>
      </c>
      <c r="G393" s="142" t="s">
        <v>953</v>
      </c>
      <c r="H393" s="142" t="s">
        <v>137</v>
      </c>
      <c r="I393" s="142" t="s">
        <v>954</v>
      </c>
      <c r="J393" s="142" t="s">
        <v>141</v>
      </c>
      <c r="K393" s="142" t="s">
        <v>142</v>
      </c>
      <c r="L393" s="142" t="s">
        <v>104</v>
      </c>
      <c r="M393" s="142" t="s">
        <v>47</v>
      </c>
      <c r="N393" s="141">
        <v>499021</v>
      </c>
      <c r="O393" s="142" t="s">
        <v>164</v>
      </c>
      <c r="P393" s="142" t="b">
        <v>0</v>
      </c>
      <c r="Q393" s="142" t="s">
        <v>15</v>
      </c>
      <c r="R393" s="142" t="s">
        <v>15</v>
      </c>
      <c r="S393" s="142" t="b">
        <v>0</v>
      </c>
      <c r="T393" s="140" t="s">
        <v>15</v>
      </c>
      <c r="U393" s="142" t="b">
        <v>1</v>
      </c>
    </row>
    <row r="394" spans="1:21" ht="80" x14ac:dyDescent="0.2">
      <c r="A394" s="140">
        <v>847020103</v>
      </c>
      <c r="B394" s="146">
        <v>0</v>
      </c>
      <c r="C394" s="140" t="str">
        <f t="shared" si="6"/>
        <v>0847020103</v>
      </c>
      <c r="D394" s="140" t="s">
        <v>1701</v>
      </c>
      <c r="E394" s="140">
        <v>847020103</v>
      </c>
      <c r="F394" s="141">
        <v>470201</v>
      </c>
      <c r="G394" s="142" t="s">
        <v>165</v>
      </c>
      <c r="H394" s="142" t="s">
        <v>137</v>
      </c>
      <c r="I394" s="142" t="s">
        <v>166</v>
      </c>
      <c r="J394" s="142" t="s">
        <v>141</v>
      </c>
      <c r="K394" s="142" t="s">
        <v>142</v>
      </c>
      <c r="L394" s="142" t="s">
        <v>104</v>
      </c>
      <c r="M394" s="142" t="s">
        <v>47</v>
      </c>
      <c r="N394" s="141">
        <v>499021</v>
      </c>
      <c r="O394" s="142" t="s">
        <v>164</v>
      </c>
      <c r="P394" s="142" t="b">
        <v>0</v>
      </c>
      <c r="Q394" s="142" t="s">
        <v>15</v>
      </c>
      <c r="R394" s="142" t="s">
        <v>15</v>
      </c>
      <c r="S394" s="142" t="b">
        <v>0</v>
      </c>
      <c r="T394" s="140" t="s">
        <v>15</v>
      </c>
      <c r="U394" s="142" t="b">
        <v>1</v>
      </c>
    </row>
    <row r="395" spans="1:21" ht="48" x14ac:dyDescent="0.2">
      <c r="A395" s="140">
        <v>847030200</v>
      </c>
      <c r="B395" s="146" t="s">
        <v>1277</v>
      </c>
      <c r="C395" s="140" t="str">
        <f t="shared" si="6"/>
        <v>0847030200</v>
      </c>
      <c r="D395" s="140" t="s">
        <v>1702</v>
      </c>
      <c r="E395" s="140">
        <v>847030200</v>
      </c>
      <c r="F395" s="141">
        <v>470302</v>
      </c>
      <c r="G395" s="142" t="s">
        <v>695</v>
      </c>
      <c r="H395" s="142" t="s">
        <v>137</v>
      </c>
      <c r="I395" s="142" t="s">
        <v>696</v>
      </c>
      <c r="J395" s="142" t="s">
        <v>124</v>
      </c>
      <c r="K395" s="142" t="s">
        <v>125</v>
      </c>
      <c r="L395" s="142" t="s">
        <v>104</v>
      </c>
      <c r="M395" s="142" t="s">
        <v>47</v>
      </c>
      <c r="N395" s="141">
        <v>493031</v>
      </c>
      <c r="O395" s="142" t="s">
        <v>471</v>
      </c>
      <c r="P395" s="142" t="b">
        <v>0</v>
      </c>
      <c r="Q395" s="142" t="s">
        <v>15</v>
      </c>
      <c r="R395" s="142" t="s">
        <v>15</v>
      </c>
      <c r="S395" s="142" t="b">
        <v>0</v>
      </c>
      <c r="T395" s="140" t="s">
        <v>15</v>
      </c>
      <c r="U395" s="142" t="b">
        <v>1</v>
      </c>
    </row>
    <row r="396" spans="1:21" ht="32" x14ac:dyDescent="0.2">
      <c r="A396" s="140">
        <v>847030300</v>
      </c>
      <c r="B396" s="146">
        <v>0</v>
      </c>
      <c r="C396" s="140" t="str">
        <f t="shared" si="6"/>
        <v>0847030300</v>
      </c>
      <c r="D396" s="140" t="s">
        <v>1703</v>
      </c>
      <c r="E396" s="140">
        <v>847030300</v>
      </c>
      <c r="F396" s="141">
        <v>470303</v>
      </c>
      <c r="G396" s="142" t="s">
        <v>716</v>
      </c>
      <c r="H396" s="142" t="s">
        <v>137</v>
      </c>
      <c r="I396" s="142" t="s">
        <v>717</v>
      </c>
      <c r="J396" s="142" t="s">
        <v>134</v>
      </c>
      <c r="K396" s="142" t="s">
        <v>134</v>
      </c>
      <c r="L396" s="142" t="s">
        <v>104</v>
      </c>
      <c r="M396" s="142" t="s">
        <v>47</v>
      </c>
      <c r="N396" s="141">
        <v>499041</v>
      </c>
      <c r="O396" s="142" t="s">
        <v>718</v>
      </c>
      <c r="P396" s="142" t="b">
        <v>0</v>
      </c>
      <c r="Q396" s="142" t="s">
        <v>15</v>
      </c>
      <c r="R396" s="142" t="s">
        <v>15</v>
      </c>
      <c r="S396" s="142" t="b">
        <v>0</v>
      </c>
      <c r="T396" s="140" t="s">
        <v>15</v>
      </c>
      <c r="U396" s="142" t="b">
        <v>1</v>
      </c>
    </row>
    <row r="397" spans="1:21" ht="32" x14ac:dyDescent="0.2">
      <c r="A397" s="140">
        <v>847030301</v>
      </c>
      <c r="B397" s="146" t="s">
        <v>1277</v>
      </c>
      <c r="C397" s="140" t="str">
        <f t="shared" si="6"/>
        <v>0847030301</v>
      </c>
      <c r="D397" s="140" t="s">
        <v>1704</v>
      </c>
      <c r="E397" s="140">
        <v>847030301</v>
      </c>
      <c r="F397" s="141">
        <v>470303</v>
      </c>
      <c r="G397" s="142" t="s">
        <v>587</v>
      </c>
      <c r="H397" s="142" t="s">
        <v>137</v>
      </c>
      <c r="I397" s="142" t="s">
        <v>588</v>
      </c>
      <c r="J397" s="142" t="s">
        <v>141</v>
      </c>
      <c r="K397" s="142" t="s">
        <v>142</v>
      </c>
      <c r="L397" s="142" t="s">
        <v>104</v>
      </c>
      <c r="M397" s="142" t="s">
        <v>47</v>
      </c>
      <c r="N397" s="141">
        <v>474021</v>
      </c>
      <c r="O397" s="142" t="s">
        <v>589</v>
      </c>
      <c r="P397" s="142" t="b">
        <v>0</v>
      </c>
      <c r="Q397" s="142" t="s">
        <v>15</v>
      </c>
      <c r="R397" s="142" t="s">
        <v>15</v>
      </c>
      <c r="S397" s="142" t="b">
        <v>0</v>
      </c>
      <c r="T397" s="140" t="s">
        <v>15</v>
      </c>
      <c r="U397" s="142" t="b">
        <v>1</v>
      </c>
    </row>
    <row r="398" spans="1:21" ht="16" x14ac:dyDescent="0.2">
      <c r="A398" s="140">
        <v>847030302</v>
      </c>
      <c r="B398" s="146">
        <v>0</v>
      </c>
      <c r="C398" s="140" t="str">
        <f t="shared" si="6"/>
        <v>0847030302</v>
      </c>
      <c r="D398" s="140" t="s">
        <v>1705</v>
      </c>
      <c r="E398" s="140">
        <v>847030302</v>
      </c>
      <c r="F398" s="141">
        <v>470303</v>
      </c>
      <c r="G398" s="142" t="s">
        <v>851</v>
      </c>
      <c r="H398" s="142" t="s">
        <v>137</v>
      </c>
      <c r="I398" s="142" t="s">
        <v>852</v>
      </c>
      <c r="J398" s="142" t="s">
        <v>134</v>
      </c>
      <c r="K398" s="142" t="s">
        <v>134</v>
      </c>
      <c r="L398" s="142" t="s">
        <v>104</v>
      </c>
      <c r="M398" s="142" t="s">
        <v>47</v>
      </c>
      <c r="N398" s="141">
        <v>499044</v>
      </c>
      <c r="O398" s="142" t="s">
        <v>850</v>
      </c>
      <c r="P398" s="142" t="b">
        <v>0</v>
      </c>
      <c r="Q398" s="142" t="s">
        <v>15</v>
      </c>
      <c r="R398" s="142" t="s">
        <v>15</v>
      </c>
      <c r="S398" s="142" t="b">
        <v>0</v>
      </c>
      <c r="T398" s="140" t="s">
        <v>15</v>
      </c>
      <c r="U398" s="142" t="b">
        <v>1</v>
      </c>
    </row>
    <row r="399" spans="1:21" ht="32" x14ac:dyDescent="0.2">
      <c r="A399" s="140">
        <v>847030303</v>
      </c>
      <c r="B399" s="146" t="s">
        <v>1277</v>
      </c>
      <c r="C399" s="140" t="str">
        <f t="shared" si="6"/>
        <v>0847030303</v>
      </c>
      <c r="D399" s="140" t="s">
        <v>1706</v>
      </c>
      <c r="E399" s="140" t="s">
        <v>254</v>
      </c>
      <c r="F399" s="141">
        <v>470303</v>
      </c>
      <c r="G399" s="142" t="s">
        <v>947</v>
      </c>
      <c r="H399" s="142" t="s">
        <v>137</v>
      </c>
      <c r="I399" s="142" t="s">
        <v>948</v>
      </c>
      <c r="J399" s="142" t="s">
        <v>134</v>
      </c>
      <c r="K399" s="142" t="s">
        <v>134</v>
      </c>
      <c r="L399" s="142" t="s">
        <v>104</v>
      </c>
      <c r="M399" s="142" t="s">
        <v>47</v>
      </c>
      <c r="N399" s="141">
        <v>499041</v>
      </c>
      <c r="O399" s="142" t="s">
        <v>718</v>
      </c>
      <c r="P399" s="142" t="b">
        <v>0</v>
      </c>
      <c r="Q399" s="142" t="s">
        <v>15</v>
      </c>
      <c r="R399" s="142" t="s">
        <v>15</v>
      </c>
      <c r="S399" s="142" t="b">
        <v>0</v>
      </c>
      <c r="T399" s="140" t="s">
        <v>15</v>
      </c>
      <c r="U399" s="142" t="b">
        <v>1</v>
      </c>
    </row>
    <row r="400" spans="1:21" ht="48" x14ac:dyDescent="0.2">
      <c r="A400" s="140">
        <v>847060300</v>
      </c>
      <c r="B400" s="146">
        <v>0</v>
      </c>
      <c r="C400" s="140" t="str">
        <f t="shared" si="6"/>
        <v>0847060300</v>
      </c>
      <c r="D400" s="140" t="s">
        <v>1707</v>
      </c>
      <c r="E400" s="140">
        <v>847060300</v>
      </c>
      <c r="F400" s="141">
        <v>470603</v>
      </c>
      <c r="G400" s="142" t="s">
        <v>219</v>
      </c>
      <c r="H400" s="142" t="s">
        <v>137</v>
      </c>
      <c r="I400" s="142" t="s">
        <v>220</v>
      </c>
      <c r="J400" s="142" t="s">
        <v>124</v>
      </c>
      <c r="K400" s="142" t="s">
        <v>125</v>
      </c>
      <c r="L400" s="142" t="s">
        <v>104</v>
      </c>
      <c r="M400" s="142" t="s">
        <v>47</v>
      </c>
      <c r="N400" s="141">
        <v>493021</v>
      </c>
      <c r="O400" s="142" t="s">
        <v>221</v>
      </c>
      <c r="P400" s="142" t="b">
        <v>0</v>
      </c>
      <c r="Q400" s="142" t="s">
        <v>15</v>
      </c>
      <c r="R400" s="142" t="s">
        <v>15</v>
      </c>
      <c r="S400" s="142" t="b">
        <v>0</v>
      </c>
      <c r="T400" s="140" t="s">
        <v>15</v>
      </c>
      <c r="U400" s="142" t="b">
        <v>1</v>
      </c>
    </row>
    <row r="401" spans="1:21" ht="48" x14ac:dyDescent="0.2">
      <c r="A401" s="140">
        <v>847060405</v>
      </c>
      <c r="B401" s="146" t="s">
        <v>1277</v>
      </c>
      <c r="C401" s="140" t="str">
        <f t="shared" si="6"/>
        <v>0847060405</v>
      </c>
      <c r="D401" s="140" t="s">
        <v>1708</v>
      </c>
      <c r="E401" s="140">
        <v>847060405</v>
      </c>
      <c r="F401" s="141">
        <v>470604</v>
      </c>
      <c r="G401" s="142" t="s">
        <v>242</v>
      </c>
      <c r="H401" s="142" t="s">
        <v>137</v>
      </c>
      <c r="I401" s="142" t="s">
        <v>243</v>
      </c>
      <c r="J401" s="142" t="s">
        <v>124</v>
      </c>
      <c r="K401" s="142" t="s">
        <v>125</v>
      </c>
      <c r="L401" s="142" t="s">
        <v>104</v>
      </c>
      <c r="M401" s="142" t="s">
        <v>47</v>
      </c>
      <c r="N401" s="141">
        <v>493023</v>
      </c>
      <c r="O401" s="142" t="s">
        <v>126</v>
      </c>
      <c r="P401" s="142" t="b">
        <v>0</v>
      </c>
      <c r="Q401" s="142" t="s">
        <v>15</v>
      </c>
      <c r="R401" s="142" t="s">
        <v>15</v>
      </c>
      <c r="S401" s="142" t="b">
        <v>0</v>
      </c>
      <c r="T401" s="140" t="s">
        <v>15</v>
      </c>
      <c r="U401" s="142" t="b">
        <v>1</v>
      </c>
    </row>
    <row r="402" spans="1:21" ht="48" x14ac:dyDescent="0.2">
      <c r="A402" s="140">
        <v>847060500</v>
      </c>
      <c r="B402" s="146">
        <v>0</v>
      </c>
      <c r="C402" s="140" t="str">
        <f t="shared" si="6"/>
        <v>0847060500</v>
      </c>
      <c r="D402" s="140" t="s">
        <v>1709</v>
      </c>
      <c r="E402" s="140">
        <v>847060500</v>
      </c>
      <c r="F402" s="141">
        <v>470605</v>
      </c>
      <c r="G402" s="142" t="s">
        <v>472</v>
      </c>
      <c r="H402" s="142" t="s">
        <v>137</v>
      </c>
      <c r="I402" s="142" t="s">
        <v>473</v>
      </c>
      <c r="J402" s="142" t="s">
        <v>124</v>
      </c>
      <c r="K402" s="142" t="s">
        <v>125</v>
      </c>
      <c r="L402" s="142" t="s">
        <v>104</v>
      </c>
      <c r="M402" s="142" t="s">
        <v>47</v>
      </c>
      <c r="N402" s="141">
        <v>493031</v>
      </c>
      <c r="O402" s="142" t="s">
        <v>471</v>
      </c>
      <c r="P402" s="142" t="b">
        <v>0</v>
      </c>
      <c r="Q402" s="142" t="s">
        <v>15</v>
      </c>
      <c r="R402" s="142" t="s">
        <v>15</v>
      </c>
      <c r="S402" s="142" t="b">
        <v>0</v>
      </c>
      <c r="T402" s="140" t="s">
        <v>15</v>
      </c>
      <c r="U402" s="142" t="b">
        <v>1</v>
      </c>
    </row>
    <row r="403" spans="1:21" ht="48" x14ac:dyDescent="0.2">
      <c r="A403" s="140">
        <v>847060908</v>
      </c>
      <c r="B403" s="146" t="s">
        <v>1277</v>
      </c>
      <c r="C403" s="140" t="str">
        <f t="shared" si="6"/>
        <v>0847060908</v>
      </c>
      <c r="D403" s="140" t="s">
        <v>1710</v>
      </c>
      <c r="E403" s="140">
        <v>847060908</v>
      </c>
      <c r="F403" s="141">
        <v>470609</v>
      </c>
      <c r="G403" s="142" t="s">
        <v>267</v>
      </c>
      <c r="H403" s="142" t="s">
        <v>137</v>
      </c>
      <c r="I403" s="142" t="s">
        <v>268</v>
      </c>
      <c r="J403" s="142" t="s">
        <v>124</v>
      </c>
      <c r="K403" s="142" t="s">
        <v>125</v>
      </c>
      <c r="L403" s="142" t="s">
        <v>104</v>
      </c>
      <c r="M403" s="142" t="s">
        <v>47</v>
      </c>
      <c r="N403" s="141">
        <v>512011</v>
      </c>
      <c r="O403" s="142" t="s">
        <v>269</v>
      </c>
      <c r="P403" s="142" t="b">
        <v>0</v>
      </c>
      <c r="Q403" s="142" t="s">
        <v>15</v>
      </c>
      <c r="R403" s="142" t="s">
        <v>15</v>
      </c>
      <c r="S403" s="142" t="b">
        <v>0</v>
      </c>
      <c r="T403" s="140" t="s">
        <v>15</v>
      </c>
      <c r="U403" s="142" t="b">
        <v>1</v>
      </c>
    </row>
    <row r="404" spans="1:21" ht="32" x14ac:dyDescent="0.2">
      <c r="A404" s="140">
        <v>848050100</v>
      </c>
      <c r="B404" s="146">
        <v>0</v>
      </c>
      <c r="C404" s="140" t="str">
        <f t="shared" si="6"/>
        <v>0848050100</v>
      </c>
      <c r="D404" s="140" t="s">
        <v>1711</v>
      </c>
      <c r="E404" s="140" t="s">
        <v>181</v>
      </c>
      <c r="F404" s="141">
        <v>480501</v>
      </c>
      <c r="G404" s="142" t="s">
        <v>1239</v>
      </c>
      <c r="H404" s="142" t="s">
        <v>137</v>
      </c>
      <c r="I404" s="142" t="s">
        <v>1240</v>
      </c>
      <c r="J404" s="142" t="s">
        <v>134</v>
      </c>
      <c r="K404" s="142" t="s">
        <v>134</v>
      </c>
      <c r="L404" s="142" t="s">
        <v>104</v>
      </c>
      <c r="M404" s="142" t="s">
        <v>47</v>
      </c>
      <c r="N404" s="141">
        <v>514192</v>
      </c>
      <c r="O404" s="142" t="s">
        <v>1246</v>
      </c>
      <c r="P404" s="142" t="b">
        <v>0</v>
      </c>
      <c r="Q404" s="142" t="s">
        <v>15</v>
      </c>
      <c r="R404" s="142" t="s">
        <v>15</v>
      </c>
      <c r="S404" s="142" t="b">
        <v>0</v>
      </c>
      <c r="T404" s="140" t="s">
        <v>15</v>
      </c>
      <c r="U404" s="142" t="b">
        <v>1</v>
      </c>
    </row>
    <row r="405" spans="1:21" ht="16" x14ac:dyDescent="0.2">
      <c r="A405" s="140">
        <v>848050302</v>
      </c>
      <c r="B405" s="146" t="s">
        <v>1277</v>
      </c>
      <c r="C405" s="140" t="str">
        <f t="shared" si="6"/>
        <v>0848050302</v>
      </c>
      <c r="D405" s="140" t="s">
        <v>1712</v>
      </c>
      <c r="E405" s="140">
        <v>848050302</v>
      </c>
      <c r="F405" s="141">
        <v>480503</v>
      </c>
      <c r="G405" s="142" t="s">
        <v>800</v>
      </c>
      <c r="H405" s="142" t="s">
        <v>137</v>
      </c>
      <c r="I405" s="142" t="s">
        <v>801</v>
      </c>
      <c r="J405" s="142" t="s">
        <v>134</v>
      </c>
      <c r="K405" s="142" t="s">
        <v>134</v>
      </c>
      <c r="L405" s="142" t="s">
        <v>104</v>
      </c>
      <c r="M405" s="142" t="s">
        <v>47</v>
      </c>
      <c r="N405" s="141">
        <v>514041</v>
      </c>
      <c r="O405" s="142" t="s">
        <v>802</v>
      </c>
      <c r="P405" s="142" t="b">
        <v>0</v>
      </c>
      <c r="Q405" s="142" t="s">
        <v>15</v>
      </c>
      <c r="R405" s="142" t="s">
        <v>15</v>
      </c>
      <c r="S405" s="142" t="b">
        <v>0</v>
      </c>
      <c r="T405" s="140" t="s">
        <v>15</v>
      </c>
      <c r="U405" s="142" t="b">
        <v>1</v>
      </c>
    </row>
    <row r="406" spans="1:21" ht="32" x14ac:dyDescent="0.2">
      <c r="A406" s="140">
        <v>848050600</v>
      </c>
      <c r="B406" s="146">
        <v>0</v>
      </c>
      <c r="C406" s="140" t="str">
        <f t="shared" si="6"/>
        <v>0848050600</v>
      </c>
      <c r="D406" s="140" t="s">
        <v>1713</v>
      </c>
      <c r="E406" s="140">
        <v>848050600</v>
      </c>
      <c r="F406" s="141">
        <v>480506</v>
      </c>
      <c r="G406" s="142" t="s">
        <v>976</v>
      </c>
      <c r="H406" s="142" t="s">
        <v>137</v>
      </c>
      <c r="I406" s="142" t="s">
        <v>977</v>
      </c>
      <c r="J406" s="142" t="s">
        <v>134</v>
      </c>
      <c r="K406" s="142" t="s">
        <v>134</v>
      </c>
      <c r="L406" s="142" t="s">
        <v>104</v>
      </c>
      <c r="M406" s="142" t="s">
        <v>47</v>
      </c>
      <c r="N406" s="141">
        <v>472211</v>
      </c>
      <c r="O406" s="142" t="s">
        <v>978</v>
      </c>
      <c r="P406" s="142" t="b">
        <v>0</v>
      </c>
      <c r="Q406" s="142" t="s">
        <v>15</v>
      </c>
      <c r="R406" s="142" t="s">
        <v>15</v>
      </c>
      <c r="S406" s="142" t="b">
        <v>0</v>
      </c>
      <c r="T406" s="140" t="s">
        <v>15</v>
      </c>
      <c r="U406" s="142" t="b">
        <v>1</v>
      </c>
    </row>
    <row r="407" spans="1:21" ht="32" x14ac:dyDescent="0.2">
      <c r="A407" s="140">
        <v>848050802</v>
      </c>
      <c r="B407" s="146" t="s">
        <v>1277</v>
      </c>
      <c r="C407" s="140" t="str">
        <f t="shared" si="6"/>
        <v>0848050802</v>
      </c>
      <c r="D407" s="140" t="s">
        <v>1714</v>
      </c>
      <c r="E407" s="140">
        <v>848050802</v>
      </c>
      <c r="F407" s="141">
        <v>480508</v>
      </c>
      <c r="G407" s="142" t="s">
        <v>202</v>
      </c>
      <c r="H407" s="142" t="s">
        <v>137</v>
      </c>
      <c r="I407" s="142" t="s">
        <v>203</v>
      </c>
      <c r="J407" s="142" t="s">
        <v>134</v>
      </c>
      <c r="K407" s="142" t="s">
        <v>134</v>
      </c>
      <c r="L407" s="142" t="s">
        <v>104</v>
      </c>
      <c r="M407" s="142" t="s">
        <v>47</v>
      </c>
      <c r="N407" s="141">
        <v>514121</v>
      </c>
      <c r="O407" s="142" t="s">
        <v>204</v>
      </c>
      <c r="P407" s="142" t="b">
        <v>0</v>
      </c>
      <c r="Q407" s="142" t="s">
        <v>15</v>
      </c>
      <c r="R407" s="142" t="s">
        <v>15</v>
      </c>
      <c r="S407" s="142" t="b">
        <v>0</v>
      </c>
      <c r="T407" s="140" t="s">
        <v>15</v>
      </c>
      <c r="U407" s="142" t="b">
        <v>1</v>
      </c>
    </row>
    <row r="408" spans="1:21" ht="32" x14ac:dyDescent="0.2">
      <c r="A408" s="140">
        <v>848051100</v>
      </c>
      <c r="B408" s="146">
        <v>0</v>
      </c>
      <c r="C408" s="140" t="str">
        <f t="shared" si="6"/>
        <v>0848051100</v>
      </c>
      <c r="D408" s="140" t="s">
        <v>1715</v>
      </c>
      <c r="E408" s="140">
        <v>848051100</v>
      </c>
      <c r="F408" s="141">
        <v>480511</v>
      </c>
      <c r="G408" s="142" t="s">
        <v>996</v>
      </c>
      <c r="H408" s="142" t="s">
        <v>137</v>
      </c>
      <c r="I408" s="142" t="s">
        <v>997</v>
      </c>
      <c r="J408" s="142" t="s">
        <v>141</v>
      </c>
      <c r="K408" s="142" t="s">
        <v>142</v>
      </c>
      <c r="L408" s="142" t="s">
        <v>104</v>
      </c>
      <c r="M408" s="142" t="s">
        <v>47</v>
      </c>
      <c r="N408" s="141">
        <v>472221</v>
      </c>
      <c r="O408" s="142" t="s">
        <v>998</v>
      </c>
      <c r="P408" s="142" t="b">
        <v>0</v>
      </c>
      <c r="Q408" s="142" t="s">
        <v>15</v>
      </c>
      <c r="R408" s="142" t="s">
        <v>15</v>
      </c>
      <c r="S408" s="142" t="b">
        <v>0</v>
      </c>
      <c r="T408" s="140" t="s">
        <v>15</v>
      </c>
      <c r="U408" s="142" t="b">
        <v>1</v>
      </c>
    </row>
    <row r="409" spans="1:21" ht="48" x14ac:dyDescent="0.2">
      <c r="A409" s="140">
        <v>849020200</v>
      </c>
      <c r="B409" s="146" t="s">
        <v>1277</v>
      </c>
      <c r="C409" s="140" t="str">
        <f t="shared" si="6"/>
        <v>0849020200</v>
      </c>
      <c r="D409" s="140" t="s">
        <v>1716</v>
      </c>
      <c r="E409" s="140">
        <v>849020200</v>
      </c>
      <c r="F409" s="141">
        <v>490202</v>
      </c>
      <c r="G409" s="142" t="s">
        <v>697</v>
      </c>
      <c r="H409" s="142" t="s">
        <v>137</v>
      </c>
      <c r="I409" s="142" t="s">
        <v>698</v>
      </c>
      <c r="J409" s="142" t="s">
        <v>124</v>
      </c>
      <c r="K409" s="142" t="s">
        <v>125</v>
      </c>
      <c r="L409" s="142" t="s">
        <v>104</v>
      </c>
      <c r="M409" s="142" t="s">
        <v>47</v>
      </c>
      <c r="N409" s="141">
        <v>472073</v>
      </c>
      <c r="O409" s="142" t="s">
        <v>412</v>
      </c>
      <c r="P409" s="142" t="b">
        <v>0</v>
      </c>
      <c r="Q409" s="142" t="s">
        <v>15</v>
      </c>
      <c r="R409" s="142" t="s">
        <v>15</v>
      </c>
      <c r="S409" s="142" t="b">
        <v>0</v>
      </c>
      <c r="T409" s="140" t="s">
        <v>15</v>
      </c>
      <c r="U409" s="142" t="b">
        <v>1</v>
      </c>
    </row>
    <row r="410" spans="1:21" ht="48" x14ac:dyDescent="0.2">
      <c r="A410" s="140">
        <v>849020500</v>
      </c>
      <c r="B410" s="146">
        <v>0</v>
      </c>
      <c r="C410" s="140" t="str">
        <f t="shared" si="6"/>
        <v>0849020500</v>
      </c>
      <c r="D410" s="140" t="s">
        <v>1717</v>
      </c>
      <c r="E410" s="140" t="s">
        <v>131</v>
      </c>
      <c r="F410" s="141">
        <v>490205</v>
      </c>
      <c r="G410" s="142" t="s">
        <v>693</v>
      </c>
      <c r="H410" s="142" t="s">
        <v>137</v>
      </c>
      <c r="I410" s="142" t="s">
        <v>694</v>
      </c>
      <c r="J410" s="142" t="s">
        <v>124</v>
      </c>
      <c r="K410" s="142" t="s">
        <v>125</v>
      </c>
      <c r="L410" s="142" t="s">
        <v>104</v>
      </c>
      <c r="M410" s="142" t="s">
        <v>47</v>
      </c>
      <c r="N410" s="141">
        <v>533032</v>
      </c>
      <c r="O410" s="142" t="s">
        <v>385</v>
      </c>
      <c r="P410" s="142" t="b">
        <v>0</v>
      </c>
      <c r="Q410" s="142" t="s">
        <v>15</v>
      </c>
      <c r="R410" s="142" t="s">
        <v>15</v>
      </c>
      <c r="S410" s="142" t="b">
        <v>0</v>
      </c>
      <c r="T410" s="140" t="s">
        <v>15</v>
      </c>
      <c r="U410" s="142" t="b">
        <v>1</v>
      </c>
    </row>
    <row r="411" spans="1:21" ht="32" x14ac:dyDescent="0.2">
      <c r="A411" s="140">
        <v>850060200</v>
      </c>
      <c r="B411" s="146" t="s">
        <v>1277</v>
      </c>
      <c r="C411" s="140" t="str">
        <f t="shared" si="6"/>
        <v>0850060200</v>
      </c>
      <c r="D411" s="140" t="s">
        <v>1718</v>
      </c>
      <c r="E411" s="140" t="s">
        <v>131</v>
      </c>
      <c r="F411" s="141">
        <v>500602</v>
      </c>
      <c r="G411" s="142" t="s">
        <v>865</v>
      </c>
      <c r="H411" s="142" t="s">
        <v>137</v>
      </c>
      <c r="I411" s="142" t="s">
        <v>866</v>
      </c>
      <c r="J411" s="142" t="s">
        <v>102</v>
      </c>
      <c r="K411" s="142" t="s">
        <v>103</v>
      </c>
      <c r="L411" s="142" t="s">
        <v>104</v>
      </c>
      <c r="M411" s="142" t="s">
        <v>47</v>
      </c>
      <c r="N411" s="141">
        <v>272012</v>
      </c>
      <c r="O411" s="142" t="s">
        <v>485</v>
      </c>
      <c r="P411" s="142" t="b">
        <v>0</v>
      </c>
      <c r="Q411" s="142" t="s">
        <v>15</v>
      </c>
      <c r="R411" s="142" t="s">
        <v>15</v>
      </c>
      <c r="S411" s="142" t="b">
        <v>0</v>
      </c>
      <c r="T411" s="140" t="s">
        <v>15</v>
      </c>
      <c r="U411" s="142" t="b">
        <v>1</v>
      </c>
    </row>
    <row r="412" spans="1:21" ht="48" x14ac:dyDescent="0.2">
      <c r="A412" s="140">
        <v>851070600</v>
      </c>
      <c r="B412" s="146">
        <v>0</v>
      </c>
      <c r="C412" s="140" t="str">
        <f t="shared" si="6"/>
        <v>0851070600</v>
      </c>
      <c r="D412" s="140" t="s">
        <v>1719</v>
      </c>
      <c r="E412" s="140" t="s">
        <v>131</v>
      </c>
      <c r="F412" s="141">
        <v>510716</v>
      </c>
      <c r="G412" s="142" t="s">
        <v>843</v>
      </c>
      <c r="H412" s="142" t="s">
        <v>137</v>
      </c>
      <c r="I412" s="142" t="s">
        <v>844</v>
      </c>
      <c r="J412" s="142" t="s">
        <v>109</v>
      </c>
      <c r="K412" s="142" t="s">
        <v>110</v>
      </c>
      <c r="L412" s="142" t="s">
        <v>98</v>
      </c>
      <c r="M412" s="142" t="s">
        <v>111</v>
      </c>
      <c r="N412" s="141">
        <v>436013</v>
      </c>
      <c r="O412" s="142" t="s">
        <v>845</v>
      </c>
      <c r="P412" s="142" t="b">
        <v>0</v>
      </c>
      <c r="Q412" s="142" t="s">
        <v>15</v>
      </c>
      <c r="R412" s="142" t="s">
        <v>15</v>
      </c>
      <c r="S412" s="142" t="b">
        <v>0</v>
      </c>
      <c r="T412" s="140" t="s">
        <v>15</v>
      </c>
      <c r="U412" s="142" t="b">
        <v>1</v>
      </c>
    </row>
    <row r="413" spans="1:21" ht="32" x14ac:dyDescent="0.2">
      <c r="A413" s="140">
        <v>851080800</v>
      </c>
      <c r="B413" s="146" t="s">
        <v>1277</v>
      </c>
      <c r="C413" s="140" t="str">
        <f t="shared" si="6"/>
        <v>0851080800</v>
      </c>
      <c r="D413" s="140" t="s">
        <v>1720</v>
      </c>
      <c r="E413" s="140">
        <v>851080800</v>
      </c>
      <c r="F413" s="141">
        <v>510808</v>
      </c>
      <c r="G413" s="142" t="s">
        <v>974</v>
      </c>
      <c r="H413" s="142" t="s">
        <v>137</v>
      </c>
      <c r="I413" s="142" t="s">
        <v>975</v>
      </c>
      <c r="J413" s="142" t="s">
        <v>154</v>
      </c>
      <c r="K413" s="142" t="s">
        <v>155</v>
      </c>
      <c r="L413" s="142" t="s">
        <v>156</v>
      </c>
      <c r="M413" s="142" t="s">
        <v>105</v>
      </c>
      <c r="N413" s="141">
        <v>392011</v>
      </c>
      <c r="O413" s="142" t="s">
        <v>820</v>
      </c>
      <c r="P413" s="142" t="b">
        <v>0</v>
      </c>
      <c r="Q413" s="142" t="s">
        <v>15</v>
      </c>
      <c r="R413" s="142" t="s">
        <v>15</v>
      </c>
      <c r="S413" s="142" t="b">
        <v>0</v>
      </c>
      <c r="T413" s="140" t="s">
        <v>15</v>
      </c>
      <c r="U413" s="142" t="b">
        <v>1</v>
      </c>
    </row>
    <row r="414" spans="1:21" ht="32" x14ac:dyDescent="0.2">
      <c r="A414" s="140">
        <v>852020100</v>
      </c>
      <c r="B414" s="146">
        <v>0</v>
      </c>
      <c r="C414" s="140" t="str">
        <f t="shared" si="6"/>
        <v>0852020100</v>
      </c>
      <c r="D414" s="140" t="s">
        <v>1721</v>
      </c>
      <c r="E414" s="140" t="s">
        <v>254</v>
      </c>
      <c r="F414" s="141">
        <v>520201</v>
      </c>
      <c r="G414" s="142" t="s">
        <v>900</v>
      </c>
      <c r="H414" s="142" t="s">
        <v>137</v>
      </c>
      <c r="I414" s="142" t="s">
        <v>901</v>
      </c>
      <c r="J414" s="142" t="s">
        <v>109</v>
      </c>
      <c r="K414" s="142" t="s">
        <v>110</v>
      </c>
      <c r="L414" s="142" t="s">
        <v>98</v>
      </c>
      <c r="M414" s="142" t="s">
        <v>47</v>
      </c>
      <c r="N414" s="141">
        <v>111021</v>
      </c>
      <c r="O414" s="142" t="s">
        <v>199</v>
      </c>
      <c r="P414" s="142" t="b">
        <v>0</v>
      </c>
      <c r="Q414" s="142" t="s">
        <v>15</v>
      </c>
      <c r="R414" s="142" t="s">
        <v>15</v>
      </c>
      <c r="S414" s="142" t="b">
        <v>0</v>
      </c>
      <c r="T414" s="140" t="s">
        <v>15</v>
      </c>
      <c r="U414" s="142" t="b">
        <v>1</v>
      </c>
    </row>
    <row r="415" spans="1:21" ht="48" x14ac:dyDescent="0.2">
      <c r="A415" s="140">
        <v>852020300</v>
      </c>
      <c r="B415" s="146" t="s">
        <v>1277</v>
      </c>
      <c r="C415" s="140" t="str">
        <f t="shared" si="6"/>
        <v>0852020300</v>
      </c>
      <c r="D415" s="140" t="s">
        <v>1722</v>
      </c>
      <c r="E415" s="140" t="s">
        <v>254</v>
      </c>
      <c r="F415" s="141">
        <v>520203</v>
      </c>
      <c r="G415" s="142" t="s">
        <v>448</v>
      </c>
      <c r="H415" s="142" t="s">
        <v>137</v>
      </c>
      <c r="I415" s="142" t="s">
        <v>449</v>
      </c>
      <c r="J415" s="142" t="s">
        <v>124</v>
      </c>
      <c r="K415" s="142" t="s">
        <v>125</v>
      </c>
      <c r="L415" s="142" t="s">
        <v>104</v>
      </c>
      <c r="M415" s="142" t="s">
        <v>47</v>
      </c>
      <c r="N415" s="141">
        <v>113071</v>
      </c>
      <c r="O415" s="142" t="s">
        <v>450</v>
      </c>
      <c r="P415" s="142" t="b">
        <v>0</v>
      </c>
      <c r="Q415" s="142" t="s">
        <v>15</v>
      </c>
      <c r="R415" s="142" t="s">
        <v>15</v>
      </c>
      <c r="S415" s="142" t="b">
        <v>0</v>
      </c>
      <c r="T415" s="140" t="s">
        <v>15</v>
      </c>
      <c r="U415" s="142" t="b">
        <v>1</v>
      </c>
    </row>
    <row r="416" spans="1:21" ht="48" x14ac:dyDescent="0.2">
      <c r="A416" s="140">
        <v>852020301</v>
      </c>
      <c r="B416" s="146">
        <v>0</v>
      </c>
      <c r="C416" s="140" t="str">
        <f t="shared" si="6"/>
        <v>0852020301</v>
      </c>
      <c r="D416" s="140" t="s">
        <v>1723</v>
      </c>
      <c r="E416" s="140" t="s">
        <v>254</v>
      </c>
      <c r="F416" s="141">
        <v>520203</v>
      </c>
      <c r="G416" s="142" t="s">
        <v>1036</v>
      </c>
      <c r="H416" s="142" t="s">
        <v>137</v>
      </c>
      <c r="I416" s="142" t="s">
        <v>1037</v>
      </c>
      <c r="J416" s="142" t="s">
        <v>124</v>
      </c>
      <c r="K416" s="142" t="s">
        <v>125</v>
      </c>
      <c r="L416" s="142" t="s">
        <v>104</v>
      </c>
      <c r="M416" s="142" t="s">
        <v>47</v>
      </c>
      <c r="N416" s="141">
        <v>113071</v>
      </c>
      <c r="O416" s="142" t="s">
        <v>450</v>
      </c>
      <c r="P416" s="142" t="b">
        <v>0</v>
      </c>
      <c r="Q416" s="142" t="s">
        <v>15</v>
      </c>
      <c r="R416" s="142" t="s">
        <v>15</v>
      </c>
      <c r="S416" s="142" t="b">
        <v>0</v>
      </c>
      <c r="T416" s="140" t="s">
        <v>15</v>
      </c>
      <c r="U416" s="142" t="b">
        <v>1</v>
      </c>
    </row>
    <row r="417" spans="1:21" ht="48" x14ac:dyDescent="0.2">
      <c r="A417" s="140">
        <v>852020400</v>
      </c>
      <c r="B417" s="146" t="s">
        <v>1277</v>
      </c>
      <c r="C417" s="140" t="str">
        <f t="shared" si="6"/>
        <v>0852020400</v>
      </c>
      <c r="D417" s="140" t="s">
        <v>1724</v>
      </c>
      <c r="E417" s="140" t="s">
        <v>131</v>
      </c>
      <c r="F417" s="141">
        <v>520204</v>
      </c>
      <c r="G417" s="142" t="s">
        <v>895</v>
      </c>
      <c r="H417" s="142" t="s">
        <v>137</v>
      </c>
      <c r="I417" s="142" t="s">
        <v>896</v>
      </c>
      <c r="J417" s="142" t="s">
        <v>109</v>
      </c>
      <c r="K417" s="142" t="s">
        <v>110</v>
      </c>
      <c r="L417" s="142" t="s">
        <v>98</v>
      </c>
      <c r="M417" s="142" t="s">
        <v>105</v>
      </c>
      <c r="N417" s="141">
        <v>113012</v>
      </c>
      <c r="O417" s="142" t="s">
        <v>897</v>
      </c>
      <c r="P417" s="142" t="b">
        <v>0</v>
      </c>
      <c r="Q417" s="142" t="s">
        <v>15</v>
      </c>
      <c r="R417" s="142" t="s">
        <v>15</v>
      </c>
      <c r="S417" s="142" t="b">
        <v>0</v>
      </c>
      <c r="T417" s="140" t="s">
        <v>15</v>
      </c>
      <c r="U417" s="142" t="b">
        <v>1</v>
      </c>
    </row>
    <row r="418" spans="1:21" ht="32" x14ac:dyDescent="0.2">
      <c r="A418" s="140">
        <v>852021100</v>
      </c>
      <c r="B418" s="146">
        <v>0</v>
      </c>
      <c r="C418" s="140" t="str">
        <f t="shared" si="6"/>
        <v>0852021100</v>
      </c>
      <c r="D418" s="140" t="s">
        <v>1725</v>
      </c>
      <c r="E418" s="140" t="s">
        <v>181</v>
      </c>
      <c r="F418" s="141">
        <v>520211</v>
      </c>
      <c r="G418" s="142" t="s">
        <v>1232</v>
      </c>
      <c r="H418" s="142" t="s">
        <v>137</v>
      </c>
      <c r="I418" s="142" t="s">
        <v>1233</v>
      </c>
      <c r="J418" s="142" t="s">
        <v>109</v>
      </c>
      <c r="K418" s="142" t="s">
        <v>110</v>
      </c>
      <c r="L418" s="142" t="s">
        <v>98</v>
      </c>
      <c r="M418" s="142" t="s">
        <v>105</v>
      </c>
      <c r="N418" s="141">
        <v>131082</v>
      </c>
      <c r="O418" s="142" t="s">
        <v>1243</v>
      </c>
      <c r="P418" s="142" t="b">
        <v>0</v>
      </c>
      <c r="Q418" s="142" t="s">
        <v>15</v>
      </c>
      <c r="R418" s="142" t="s">
        <v>15</v>
      </c>
      <c r="S418" s="142" t="b">
        <v>0</v>
      </c>
      <c r="T418" s="140" t="s">
        <v>15</v>
      </c>
      <c r="U418" s="142" t="b">
        <v>1</v>
      </c>
    </row>
    <row r="419" spans="1:21" ht="48" x14ac:dyDescent="0.2">
      <c r="A419" s="140">
        <v>852030200</v>
      </c>
      <c r="B419" s="146" t="s">
        <v>1277</v>
      </c>
      <c r="C419" s="140" t="str">
        <f t="shared" si="6"/>
        <v>0852030200</v>
      </c>
      <c r="D419" s="140" t="s">
        <v>1726</v>
      </c>
      <c r="E419" s="140" t="s">
        <v>131</v>
      </c>
      <c r="F419" s="141">
        <v>520302</v>
      </c>
      <c r="G419" s="142" t="s">
        <v>630</v>
      </c>
      <c r="H419" s="142" t="s">
        <v>137</v>
      </c>
      <c r="I419" s="142" t="s">
        <v>631</v>
      </c>
      <c r="J419" s="142" t="s">
        <v>109</v>
      </c>
      <c r="K419" s="142" t="s">
        <v>110</v>
      </c>
      <c r="L419" s="142" t="s">
        <v>98</v>
      </c>
      <c r="M419" s="142" t="s">
        <v>111</v>
      </c>
      <c r="N419" s="141">
        <v>433031</v>
      </c>
      <c r="O419" s="142" t="s">
        <v>112</v>
      </c>
      <c r="P419" s="142" t="b">
        <v>0</v>
      </c>
      <c r="Q419" s="142" t="s">
        <v>15</v>
      </c>
      <c r="R419" s="142" t="s">
        <v>15</v>
      </c>
      <c r="S419" s="142" t="b">
        <v>0</v>
      </c>
      <c r="T419" s="140" t="s">
        <v>15</v>
      </c>
      <c r="U419" s="142" t="b">
        <v>1</v>
      </c>
    </row>
    <row r="420" spans="1:21" ht="32" x14ac:dyDescent="0.2">
      <c r="A420" s="140">
        <v>852100600</v>
      </c>
      <c r="B420" s="146">
        <v>0</v>
      </c>
      <c r="C420" s="140" t="str">
        <f t="shared" si="6"/>
        <v>0852100600</v>
      </c>
      <c r="D420" s="140" t="s">
        <v>1727</v>
      </c>
      <c r="E420" s="140" t="s">
        <v>131</v>
      </c>
      <c r="F420" s="141">
        <v>521006</v>
      </c>
      <c r="G420" s="142" t="s">
        <v>334</v>
      </c>
      <c r="H420" s="142" t="s">
        <v>137</v>
      </c>
      <c r="I420" s="142" t="s">
        <v>335</v>
      </c>
      <c r="J420" s="142" t="s">
        <v>109</v>
      </c>
      <c r="K420" s="142" t="s">
        <v>110</v>
      </c>
      <c r="L420" s="142" t="s">
        <v>98</v>
      </c>
      <c r="M420" s="142" t="s">
        <v>111</v>
      </c>
      <c r="N420" s="141">
        <v>131071</v>
      </c>
      <c r="O420" s="142" t="s">
        <v>336</v>
      </c>
      <c r="P420" s="142" t="b">
        <v>0</v>
      </c>
      <c r="Q420" s="142" t="s">
        <v>15</v>
      </c>
      <c r="R420" s="142" t="s">
        <v>15</v>
      </c>
      <c r="S420" s="142" t="b">
        <v>0</v>
      </c>
      <c r="T420" s="140" t="s">
        <v>15</v>
      </c>
      <c r="U420" s="142" t="b">
        <v>1</v>
      </c>
    </row>
    <row r="421" spans="1:21" ht="48" x14ac:dyDescent="0.2">
      <c r="A421" s="140">
        <v>852140400</v>
      </c>
      <c r="B421" s="146" t="s">
        <v>1277</v>
      </c>
      <c r="C421" s="140" t="str">
        <f t="shared" si="6"/>
        <v>0852140400</v>
      </c>
      <c r="D421" s="140" t="s">
        <v>1728</v>
      </c>
      <c r="E421" s="140" t="s">
        <v>131</v>
      </c>
      <c r="F421" s="141">
        <v>521404</v>
      </c>
      <c r="G421" s="142" t="s">
        <v>494</v>
      </c>
      <c r="H421" s="142" t="s">
        <v>137</v>
      </c>
      <c r="I421" s="142" t="s">
        <v>495</v>
      </c>
      <c r="J421" s="142" t="s">
        <v>109</v>
      </c>
      <c r="K421" s="142" t="s">
        <v>110</v>
      </c>
      <c r="L421" s="142" t="s">
        <v>98</v>
      </c>
      <c r="M421" s="142" t="s">
        <v>105</v>
      </c>
      <c r="N421" s="141">
        <v>131161</v>
      </c>
      <c r="O421" s="142" t="s">
        <v>496</v>
      </c>
      <c r="P421" s="142" t="b">
        <v>0</v>
      </c>
      <c r="Q421" s="142" t="s">
        <v>15</v>
      </c>
      <c r="R421" s="142" t="s">
        <v>15</v>
      </c>
      <c r="S421" s="142" t="b">
        <v>0</v>
      </c>
      <c r="T421" s="140" t="s">
        <v>15</v>
      </c>
      <c r="U421" s="142" t="b">
        <v>1</v>
      </c>
    </row>
    <row r="422" spans="1:21" ht="32" x14ac:dyDescent="0.2">
      <c r="A422" s="140">
        <v>852200200</v>
      </c>
      <c r="B422" s="146">
        <v>0</v>
      </c>
      <c r="C422" s="140" t="str">
        <f t="shared" si="6"/>
        <v>0852200200</v>
      </c>
      <c r="D422" s="140" t="s">
        <v>1729</v>
      </c>
      <c r="E422" s="140" t="s">
        <v>131</v>
      </c>
      <c r="F422" s="141">
        <v>522002</v>
      </c>
      <c r="G422" s="142" t="s">
        <v>408</v>
      </c>
      <c r="H422" s="142" t="s">
        <v>137</v>
      </c>
      <c r="I422" s="142" t="s">
        <v>409</v>
      </c>
      <c r="J422" s="142" t="s">
        <v>141</v>
      </c>
      <c r="K422" s="142" t="s">
        <v>142</v>
      </c>
      <c r="L422" s="142" t="s">
        <v>104</v>
      </c>
      <c r="M422" s="142" t="s">
        <v>47</v>
      </c>
      <c r="N422" s="141">
        <v>119021</v>
      </c>
      <c r="O422" s="142" t="s">
        <v>293</v>
      </c>
      <c r="P422" s="142" t="b">
        <v>0</v>
      </c>
      <c r="Q422" s="142" t="s">
        <v>15</v>
      </c>
      <c r="R422" s="142" t="s">
        <v>15</v>
      </c>
      <c r="S422" s="142" t="b">
        <v>0</v>
      </c>
      <c r="T422" s="140" t="s">
        <v>15</v>
      </c>
      <c r="U422" s="142" t="b">
        <v>1</v>
      </c>
    </row>
    <row r="423" spans="1:21" ht="48" x14ac:dyDescent="0.2">
      <c r="A423" s="140">
        <v>1101010100</v>
      </c>
      <c r="B423" s="146"/>
      <c r="C423" s="140" t="str">
        <f t="shared" si="6"/>
        <v>1101010100</v>
      </c>
      <c r="D423" s="140" t="s">
        <v>1730</v>
      </c>
      <c r="E423" s="140">
        <v>1101010100</v>
      </c>
      <c r="F423" s="141">
        <v>10101</v>
      </c>
      <c r="G423" s="142" t="s">
        <v>153</v>
      </c>
      <c r="H423" s="142" t="s">
        <v>114</v>
      </c>
      <c r="I423" s="142" t="s">
        <v>15</v>
      </c>
      <c r="J423" s="142" t="s">
        <v>154</v>
      </c>
      <c r="K423" s="142" t="s">
        <v>155</v>
      </c>
      <c r="L423" s="142" t="s">
        <v>156</v>
      </c>
      <c r="M423" s="142" t="s">
        <v>47</v>
      </c>
      <c r="N423" s="141">
        <v>119013</v>
      </c>
      <c r="O423" s="142" t="s">
        <v>157</v>
      </c>
      <c r="P423" s="142" t="b">
        <v>0</v>
      </c>
      <c r="Q423" s="142" t="s">
        <v>15</v>
      </c>
      <c r="R423" s="142" t="s">
        <v>15</v>
      </c>
      <c r="S423" s="142" t="b">
        <v>0</v>
      </c>
      <c r="T423" s="140" t="s">
        <v>15</v>
      </c>
      <c r="U423" s="142" t="b">
        <v>1</v>
      </c>
    </row>
    <row r="424" spans="1:21" ht="48" x14ac:dyDescent="0.2">
      <c r="A424" s="140">
        <v>1101030301</v>
      </c>
      <c r="B424" s="146"/>
      <c r="C424" s="140" t="str">
        <f t="shared" si="6"/>
        <v>1101030301</v>
      </c>
      <c r="D424" s="140" t="s">
        <v>1273</v>
      </c>
      <c r="E424" s="140">
        <v>1101030301</v>
      </c>
      <c r="F424" s="141">
        <v>10303</v>
      </c>
      <c r="G424" s="142" t="s">
        <v>205</v>
      </c>
      <c r="H424" s="142" t="s">
        <v>114</v>
      </c>
      <c r="I424" s="142" t="s">
        <v>15</v>
      </c>
      <c r="J424" s="142" t="s">
        <v>154</v>
      </c>
      <c r="K424" s="142" t="s">
        <v>155</v>
      </c>
      <c r="L424" s="142" t="s">
        <v>156</v>
      </c>
      <c r="M424" s="142" t="s">
        <v>47</v>
      </c>
      <c r="N424" s="141">
        <v>451011</v>
      </c>
      <c r="O424" s="142" t="s">
        <v>206</v>
      </c>
      <c r="P424" s="142" t="b">
        <v>0</v>
      </c>
      <c r="Q424" s="142" t="s">
        <v>15</v>
      </c>
      <c r="R424" s="142" t="s">
        <v>15</v>
      </c>
      <c r="S424" s="142" t="b">
        <v>0</v>
      </c>
      <c r="T424" s="140" t="s">
        <v>15</v>
      </c>
      <c r="U424" s="142" t="b">
        <v>1</v>
      </c>
    </row>
    <row r="425" spans="1:21" ht="48" x14ac:dyDescent="0.2">
      <c r="A425" s="140">
        <v>1101050701</v>
      </c>
      <c r="B425" s="146"/>
      <c r="C425" s="140" t="str">
        <f t="shared" si="6"/>
        <v>1101050701</v>
      </c>
      <c r="D425" s="140" t="s">
        <v>1731</v>
      </c>
      <c r="E425" s="140">
        <v>1101050701</v>
      </c>
      <c r="F425" s="141">
        <v>10507</v>
      </c>
      <c r="G425" s="142" t="s">
        <v>608</v>
      </c>
      <c r="H425" s="142" t="s">
        <v>114</v>
      </c>
      <c r="I425" s="142" t="s">
        <v>15</v>
      </c>
      <c r="J425" s="142" t="s">
        <v>154</v>
      </c>
      <c r="K425" s="142" t="s">
        <v>155</v>
      </c>
      <c r="L425" s="142" t="s">
        <v>156</v>
      </c>
      <c r="M425" s="142" t="s">
        <v>105</v>
      </c>
      <c r="N425" s="141">
        <v>451011</v>
      </c>
      <c r="O425" s="142" t="s">
        <v>206</v>
      </c>
      <c r="P425" s="142" t="b">
        <v>0</v>
      </c>
      <c r="Q425" s="142" t="s">
        <v>15</v>
      </c>
      <c r="R425" s="142" t="s">
        <v>15</v>
      </c>
      <c r="S425" s="142" t="b">
        <v>0</v>
      </c>
      <c r="T425" s="140" t="s">
        <v>15</v>
      </c>
      <c r="U425" s="142" t="b">
        <v>1</v>
      </c>
    </row>
    <row r="426" spans="1:21" ht="80" x14ac:dyDescent="0.2">
      <c r="A426" s="140">
        <v>1101060502</v>
      </c>
      <c r="B426" s="146"/>
      <c r="C426" s="140" t="str">
        <f t="shared" si="6"/>
        <v>1101060502</v>
      </c>
      <c r="D426" s="140" t="s">
        <v>1732</v>
      </c>
      <c r="E426" s="140">
        <v>1101060502</v>
      </c>
      <c r="F426" s="141">
        <v>10605</v>
      </c>
      <c r="G426" s="142" t="s">
        <v>782</v>
      </c>
      <c r="H426" s="142" t="s">
        <v>114</v>
      </c>
      <c r="I426" s="142" t="s">
        <v>15</v>
      </c>
      <c r="J426" s="142" t="s">
        <v>154</v>
      </c>
      <c r="K426" s="142" t="s">
        <v>155</v>
      </c>
      <c r="L426" s="142" t="s">
        <v>156</v>
      </c>
      <c r="M426" s="142" t="s">
        <v>47</v>
      </c>
      <c r="N426" s="141">
        <v>371012</v>
      </c>
      <c r="O426" s="142" t="s">
        <v>679</v>
      </c>
      <c r="P426" s="142" t="b">
        <v>0</v>
      </c>
      <c r="Q426" s="142" t="s">
        <v>15</v>
      </c>
      <c r="R426" s="142" t="s">
        <v>15</v>
      </c>
      <c r="S426" s="142" t="b">
        <v>0</v>
      </c>
      <c r="T426" s="140" t="s">
        <v>15</v>
      </c>
      <c r="U426" s="142" t="b">
        <v>1</v>
      </c>
    </row>
    <row r="427" spans="1:21" ht="80" x14ac:dyDescent="0.2">
      <c r="A427" s="140">
        <v>1101060701</v>
      </c>
      <c r="B427" s="146"/>
      <c r="C427" s="140" t="str">
        <f t="shared" si="6"/>
        <v>1101060701</v>
      </c>
      <c r="D427" s="140" t="s">
        <v>1733</v>
      </c>
      <c r="E427" s="140">
        <v>1101060701</v>
      </c>
      <c r="F427" s="141">
        <v>10607</v>
      </c>
      <c r="G427" s="142" t="s">
        <v>678</v>
      </c>
      <c r="H427" s="142" t="s">
        <v>114</v>
      </c>
      <c r="I427" s="142" t="s">
        <v>15</v>
      </c>
      <c r="J427" s="142" t="s">
        <v>154</v>
      </c>
      <c r="K427" s="142" t="s">
        <v>155</v>
      </c>
      <c r="L427" s="142" t="s">
        <v>156</v>
      </c>
      <c r="M427" s="142" t="s">
        <v>47</v>
      </c>
      <c r="N427" s="141">
        <v>371012</v>
      </c>
      <c r="O427" s="142" t="s">
        <v>679</v>
      </c>
      <c r="P427" s="142" t="b">
        <v>0</v>
      </c>
      <c r="Q427" s="142" t="s">
        <v>15</v>
      </c>
      <c r="R427" s="142" t="s">
        <v>15</v>
      </c>
      <c r="S427" s="142" t="b">
        <v>0</v>
      </c>
      <c r="T427" s="140" t="s">
        <v>15</v>
      </c>
      <c r="U427" s="142" t="b">
        <v>1</v>
      </c>
    </row>
    <row r="428" spans="1:21" ht="32" x14ac:dyDescent="0.2">
      <c r="A428" s="140">
        <v>1101099901</v>
      </c>
      <c r="B428" s="146"/>
      <c r="C428" s="140" t="str">
        <f t="shared" si="6"/>
        <v>1101099901</v>
      </c>
      <c r="D428" s="140" t="s">
        <v>1734</v>
      </c>
      <c r="E428" s="140">
        <v>1101099901</v>
      </c>
      <c r="F428" s="141">
        <v>10999</v>
      </c>
      <c r="G428" s="142" t="s">
        <v>1073</v>
      </c>
      <c r="H428" s="142" t="s">
        <v>114</v>
      </c>
      <c r="I428" s="142" t="s">
        <v>15</v>
      </c>
      <c r="J428" s="142" t="s">
        <v>154</v>
      </c>
      <c r="K428" s="142" t="s">
        <v>155</v>
      </c>
      <c r="L428" s="142" t="s">
        <v>156</v>
      </c>
      <c r="M428" s="142" t="s">
        <v>47</v>
      </c>
      <c r="N428" s="141">
        <v>392021</v>
      </c>
      <c r="O428" s="142" t="s">
        <v>1074</v>
      </c>
      <c r="P428" s="142" t="b">
        <v>0</v>
      </c>
      <c r="Q428" s="142" t="s">
        <v>15</v>
      </c>
      <c r="R428" s="142" t="s">
        <v>15</v>
      </c>
      <c r="S428" s="142" t="b">
        <v>0</v>
      </c>
      <c r="T428" s="140" t="s">
        <v>15</v>
      </c>
      <c r="U428" s="142" t="b">
        <v>1</v>
      </c>
    </row>
    <row r="429" spans="1:21" ht="64" x14ac:dyDescent="0.2">
      <c r="A429" s="140">
        <v>1103060101</v>
      </c>
      <c r="B429" s="146"/>
      <c r="C429" s="140" t="str">
        <f t="shared" si="6"/>
        <v>1103060101</v>
      </c>
      <c r="D429" s="140" t="s">
        <v>1735</v>
      </c>
      <c r="E429" s="140">
        <v>1103060101</v>
      </c>
      <c r="F429" s="141">
        <v>30601</v>
      </c>
      <c r="G429" s="142" t="s">
        <v>817</v>
      </c>
      <c r="H429" s="142" t="s">
        <v>114</v>
      </c>
      <c r="I429" s="142" t="s">
        <v>15</v>
      </c>
      <c r="J429" s="142" t="s">
        <v>154</v>
      </c>
      <c r="K429" s="142" t="s">
        <v>155</v>
      </c>
      <c r="L429" s="142" t="s">
        <v>156</v>
      </c>
      <c r="M429" s="142" t="s">
        <v>105</v>
      </c>
      <c r="N429" s="141">
        <v>192041</v>
      </c>
      <c r="O429" s="142" t="s">
        <v>818</v>
      </c>
      <c r="P429" s="142" t="b">
        <v>0</v>
      </c>
      <c r="Q429" s="142" t="s">
        <v>15</v>
      </c>
      <c r="R429" s="142" t="s">
        <v>15</v>
      </c>
      <c r="S429" s="142" t="b">
        <v>0</v>
      </c>
      <c r="T429" s="140">
        <v>1103060100</v>
      </c>
      <c r="U429" s="142" t="b">
        <v>1</v>
      </c>
    </row>
    <row r="430" spans="1:21" ht="48" x14ac:dyDescent="0.2">
      <c r="A430" s="140">
        <v>1301830100</v>
      </c>
      <c r="B430" s="146"/>
      <c r="C430" s="140" t="str">
        <f t="shared" si="6"/>
        <v>1301830100</v>
      </c>
      <c r="D430" s="140" t="s">
        <v>1736</v>
      </c>
      <c r="E430" s="140">
        <v>1351080800</v>
      </c>
      <c r="F430" s="141">
        <v>18301</v>
      </c>
      <c r="G430" s="142" t="s">
        <v>1047</v>
      </c>
      <c r="H430" s="142" t="s">
        <v>114</v>
      </c>
      <c r="I430" s="142" t="s">
        <v>15</v>
      </c>
      <c r="J430" s="142" t="s">
        <v>154</v>
      </c>
      <c r="K430" s="142" t="s">
        <v>155</v>
      </c>
      <c r="L430" s="142" t="s">
        <v>1048</v>
      </c>
      <c r="M430" s="142" t="s">
        <v>111</v>
      </c>
      <c r="N430" s="141">
        <v>292056</v>
      </c>
      <c r="O430" s="142" t="s">
        <v>1045</v>
      </c>
      <c r="P430" s="142" t="b">
        <v>0</v>
      </c>
      <c r="Q430" s="142" t="s">
        <v>15</v>
      </c>
      <c r="R430" s="142" t="s">
        <v>15</v>
      </c>
      <c r="S430" s="142" t="b">
        <v>0</v>
      </c>
      <c r="T430" s="140" t="s">
        <v>15</v>
      </c>
      <c r="U430" s="142" t="b">
        <v>1</v>
      </c>
    </row>
    <row r="431" spans="1:21" ht="48" x14ac:dyDescent="0.2">
      <c r="A431" s="140">
        <v>1413121004</v>
      </c>
      <c r="B431" s="146"/>
      <c r="C431" s="140" t="str">
        <f t="shared" si="6"/>
        <v>1413121004</v>
      </c>
      <c r="D431" s="140" t="s">
        <v>1737</v>
      </c>
      <c r="E431" s="140">
        <v>1413121004</v>
      </c>
      <c r="F431" s="141">
        <v>131210</v>
      </c>
      <c r="G431" s="142" t="s">
        <v>525</v>
      </c>
      <c r="H431" s="142" t="s">
        <v>114</v>
      </c>
      <c r="I431" s="142" t="s">
        <v>15</v>
      </c>
      <c r="J431" s="142" t="s">
        <v>183</v>
      </c>
      <c r="K431" s="142" t="s">
        <v>184</v>
      </c>
      <c r="L431" s="142" t="s">
        <v>185</v>
      </c>
      <c r="M431" s="142" t="s">
        <v>111</v>
      </c>
      <c r="N431" s="141">
        <v>252011</v>
      </c>
      <c r="O431" s="142" t="s">
        <v>526</v>
      </c>
      <c r="P431" s="142" t="b">
        <v>0</v>
      </c>
      <c r="Q431" s="142" t="s">
        <v>15</v>
      </c>
      <c r="R431" s="142" t="s">
        <v>15</v>
      </c>
      <c r="S431" s="142" t="b">
        <v>0</v>
      </c>
      <c r="T431" s="140" t="s">
        <v>15</v>
      </c>
      <c r="U431" s="142" t="b">
        <v>1</v>
      </c>
    </row>
    <row r="432" spans="1:21" ht="64" x14ac:dyDescent="0.2">
      <c r="A432" s="140">
        <v>1419070802</v>
      </c>
      <c r="B432" s="146"/>
      <c r="C432" s="140" t="str">
        <f t="shared" si="6"/>
        <v>1419070802</v>
      </c>
      <c r="D432" s="140" t="s">
        <v>1738</v>
      </c>
      <c r="E432" s="140">
        <v>1419070802</v>
      </c>
      <c r="F432" s="141">
        <v>190708</v>
      </c>
      <c r="G432" s="142" t="s">
        <v>532</v>
      </c>
      <c r="H432" s="142" t="s">
        <v>114</v>
      </c>
      <c r="I432" s="142" t="s">
        <v>15</v>
      </c>
      <c r="J432" s="142" t="s">
        <v>183</v>
      </c>
      <c r="K432" s="142" t="s">
        <v>184</v>
      </c>
      <c r="L432" s="142" t="s">
        <v>349</v>
      </c>
      <c r="M432" s="142" t="s">
        <v>111</v>
      </c>
      <c r="N432" s="141">
        <v>119031</v>
      </c>
      <c r="O432" s="142" t="s">
        <v>350</v>
      </c>
      <c r="P432" s="142" t="b">
        <v>0</v>
      </c>
      <c r="Q432" s="142" t="s">
        <v>15</v>
      </c>
      <c r="R432" s="142" t="s">
        <v>15</v>
      </c>
      <c r="S432" s="142" t="b">
        <v>0</v>
      </c>
      <c r="T432" s="140" t="s">
        <v>15</v>
      </c>
      <c r="U432" s="142" t="b">
        <v>1</v>
      </c>
    </row>
    <row r="433" spans="1:21" ht="32" x14ac:dyDescent="0.2">
      <c r="A433" s="140">
        <v>1450040700</v>
      </c>
      <c r="B433" s="146"/>
      <c r="C433" s="140" t="str">
        <f t="shared" si="6"/>
        <v>1450040700</v>
      </c>
      <c r="D433" s="140" t="s">
        <v>1739</v>
      </c>
      <c r="E433" s="140">
        <v>1450040700</v>
      </c>
      <c r="F433" s="141">
        <v>500407</v>
      </c>
      <c r="G433" s="142" t="s">
        <v>614</v>
      </c>
      <c r="H433" s="142" t="s">
        <v>114</v>
      </c>
      <c r="I433" s="142" t="s">
        <v>15</v>
      </c>
      <c r="J433" s="142" t="s">
        <v>102</v>
      </c>
      <c r="K433" s="142" t="s">
        <v>103</v>
      </c>
      <c r="L433" s="142" t="s">
        <v>349</v>
      </c>
      <c r="M433" s="142" t="s">
        <v>105</v>
      </c>
      <c r="N433" s="141">
        <v>271022</v>
      </c>
      <c r="O433" s="142" t="s">
        <v>615</v>
      </c>
      <c r="P433" s="142" t="b">
        <v>0</v>
      </c>
      <c r="Q433" s="142" t="s">
        <v>15</v>
      </c>
      <c r="R433" s="142" t="s">
        <v>15</v>
      </c>
      <c r="S433" s="142" t="b">
        <v>0</v>
      </c>
      <c r="T433" s="140" t="s">
        <v>15</v>
      </c>
      <c r="U433" s="142" t="b">
        <v>1</v>
      </c>
    </row>
    <row r="434" spans="1:21" ht="32" x14ac:dyDescent="0.2">
      <c r="A434" s="140">
        <v>1450040801</v>
      </c>
      <c r="B434" s="146"/>
      <c r="C434" s="140" t="str">
        <f t="shared" si="6"/>
        <v>1450040801</v>
      </c>
      <c r="D434" s="140" t="s">
        <v>1740</v>
      </c>
      <c r="E434" s="140">
        <v>1450040801</v>
      </c>
      <c r="F434" s="141">
        <v>500408</v>
      </c>
      <c r="G434" s="142" t="s">
        <v>755</v>
      </c>
      <c r="H434" s="142" t="s">
        <v>114</v>
      </c>
      <c r="I434" s="142" t="s">
        <v>15</v>
      </c>
      <c r="J434" s="142" t="s">
        <v>102</v>
      </c>
      <c r="K434" s="142" t="s">
        <v>103</v>
      </c>
      <c r="L434" s="142" t="s">
        <v>349</v>
      </c>
      <c r="M434" s="142" t="s">
        <v>105</v>
      </c>
      <c r="N434" s="141">
        <v>271029</v>
      </c>
      <c r="O434" s="142" t="s">
        <v>707</v>
      </c>
      <c r="P434" s="142" t="b">
        <v>0</v>
      </c>
      <c r="Q434" s="142" t="s">
        <v>15</v>
      </c>
      <c r="R434" s="142" t="s">
        <v>15</v>
      </c>
      <c r="S434" s="142" t="b">
        <v>0</v>
      </c>
      <c r="T434" s="140" t="s">
        <v>15</v>
      </c>
      <c r="U434" s="142" t="b">
        <v>1</v>
      </c>
    </row>
    <row r="435" spans="1:21" ht="32" x14ac:dyDescent="0.2">
      <c r="A435" s="140">
        <v>1511010200</v>
      </c>
      <c r="B435" s="146"/>
      <c r="C435" s="140" t="str">
        <f t="shared" si="6"/>
        <v>1511010200</v>
      </c>
      <c r="D435" s="140" t="s">
        <v>1741</v>
      </c>
      <c r="E435" s="140" t="s">
        <v>181</v>
      </c>
      <c r="F435" s="141">
        <v>110102</v>
      </c>
      <c r="G435" s="142" t="s">
        <v>189</v>
      </c>
      <c r="H435" s="142" t="s">
        <v>114</v>
      </c>
      <c r="I435" s="142" t="s">
        <v>15</v>
      </c>
      <c r="J435" s="142" t="s">
        <v>96</v>
      </c>
      <c r="K435" s="142" t="s">
        <v>97</v>
      </c>
      <c r="L435" s="142" t="s">
        <v>190</v>
      </c>
      <c r="M435" s="142" t="s">
        <v>47</v>
      </c>
      <c r="N435" s="141">
        <v>151252</v>
      </c>
      <c r="O435" s="142" t="s">
        <v>191</v>
      </c>
      <c r="P435" s="142" t="b">
        <v>0</v>
      </c>
      <c r="Q435" s="142" t="s">
        <v>15</v>
      </c>
      <c r="R435" s="142" t="s">
        <v>15</v>
      </c>
      <c r="S435" s="142" t="b">
        <v>0</v>
      </c>
      <c r="T435" s="140" t="s">
        <v>15</v>
      </c>
      <c r="U435" s="142" t="b">
        <v>1</v>
      </c>
    </row>
    <row r="436" spans="1:21" ht="32" x14ac:dyDescent="0.2">
      <c r="A436" s="140">
        <v>1511010307</v>
      </c>
      <c r="B436" s="146"/>
      <c r="C436" s="140" t="str">
        <f t="shared" si="6"/>
        <v>1511010307</v>
      </c>
      <c r="D436" s="140" t="s">
        <v>1742</v>
      </c>
      <c r="E436" s="140">
        <v>1511010307</v>
      </c>
      <c r="F436" s="141">
        <v>110103</v>
      </c>
      <c r="G436" s="142" t="s">
        <v>394</v>
      </c>
      <c r="H436" s="142" t="s">
        <v>114</v>
      </c>
      <c r="I436" s="142" t="s">
        <v>15</v>
      </c>
      <c r="J436" s="142" t="s">
        <v>96</v>
      </c>
      <c r="K436" s="142" t="s">
        <v>97</v>
      </c>
      <c r="L436" s="142" t="s">
        <v>98</v>
      </c>
      <c r="M436" s="142" t="s">
        <v>47</v>
      </c>
      <c r="N436" s="141">
        <v>151151</v>
      </c>
      <c r="O436" s="142" t="s">
        <v>197</v>
      </c>
      <c r="P436" s="142" t="b">
        <v>0</v>
      </c>
      <c r="Q436" s="142" t="s">
        <v>15</v>
      </c>
      <c r="R436" s="142" t="s">
        <v>15</v>
      </c>
      <c r="S436" s="142" t="b">
        <v>0</v>
      </c>
      <c r="T436" s="140" t="s">
        <v>15</v>
      </c>
      <c r="U436" s="142" t="b">
        <v>1</v>
      </c>
    </row>
    <row r="437" spans="1:21" ht="32" x14ac:dyDescent="0.2">
      <c r="A437" s="140">
        <v>1511020101</v>
      </c>
      <c r="B437" s="146"/>
      <c r="C437" s="140" t="str">
        <f t="shared" si="6"/>
        <v>1511020101</v>
      </c>
      <c r="D437" s="140" t="s">
        <v>1743</v>
      </c>
      <c r="E437" s="140">
        <v>1511020101</v>
      </c>
      <c r="F437" s="141">
        <v>110201</v>
      </c>
      <c r="G437" s="142" t="s">
        <v>396</v>
      </c>
      <c r="H437" s="142" t="s">
        <v>114</v>
      </c>
      <c r="I437" s="142" t="s">
        <v>15</v>
      </c>
      <c r="J437" s="142" t="s">
        <v>96</v>
      </c>
      <c r="K437" s="142" t="s">
        <v>97</v>
      </c>
      <c r="L437" s="142" t="s">
        <v>98</v>
      </c>
      <c r="M437" s="142" t="s">
        <v>47</v>
      </c>
      <c r="N437" s="141">
        <v>151131</v>
      </c>
      <c r="O437" s="142" t="s">
        <v>99</v>
      </c>
      <c r="P437" s="142" t="b">
        <v>0</v>
      </c>
      <c r="Q437" s="142" t="s">
        <v>15</v>
      </c>
      <c r="R437" s="142" t="s">
        <v>15</v>
      </c>
      <c r="S437" s="142" t="b">
        <v>0</v>
      </c>
      <c r="T437" s="140" t="s">
        <v>15</v>
      </c>
      <c r="U437" s="142" t="b">
        <v>1</v>
      </c>
    </row>
    <row r="438" spans="1:21" ht="32" x14ac:dyDescent="0.2">
      <c r="A438" s="140">
        <v>1511080200</v>
      </c>
      <c r="B438" s="146"/>
      <c r="C438" s="140" t="str">
        <f t="shared" si="6"/>
        <v>1511080200</v>
      </c>
      <c r="D438" s="140" t="s">
        <v>1744</v>
      </c>
      <c r="E438" s="140">
        <v>1511010308</v>
      </c>
      <c r="F438" s="141">
        <v>110802</v>
      </c>
      <c r="G438" s="142" t="s">
        <v>466</v>
      </c>
      <c r="H438" s="142" t="s">
        <v>114</v>
      </c>
      <c r="I438" s="142" t="s">
        <v>15</v>
      </c>
      <c r="J438" s="142" t="s">
        <v>96</v>
      </c>
      <c r="K438" s="142" t="s">
        <v>97</v>
      </c>
      <c r="L438" s="142" t="s">
        <v>98</v>
      </c>
      <c r="M438" s="142" t="s">
        <v>105</v>
      </c>
      <c r="N438" s="141">
        <v>151141</v>
      </c>
      <c r="O438" s="142" t="s">
        <v>465</v>
      </c>
      <c r="P438" s="142" t="b">
        <v>0</v>
      </c>
      <c r="Q438" s="142" t="s">
        <v>15</v>
      </c>
      <c r="R438" s="142" t="s">
        <v>15</v>
      </c>
      <c r="S438" s="142" t="b">
        <v>0</v>
      </c>
      <c r="T438" s="140">
        <v>1511010306</v>
      </c>
      <c r="U438" s="142" t="b">
        <v>1</v>
      </c>
    </row>
    <row r="439" spans="1:21" ht="32" x14ac:dyDescent="0.2">
      <c r="A439" s="140">
        <v>1511100112</v>
      </c>
      <c r="B439" s="146"/>
      <c r="C439" s="140" t="str">
        <f t="shared" si="6"/>
        <v>1511100112</v>
      </c>
      <c r="D439" s="140" t="s">
        <v>1745</v>
      </c>
      <c r="E439" s="140">
        <v>1511100112</v>
      </c>
      <c r="F439" s="141">
        <v>111001</v>
      </c>
      <c r="G439" s="142" t="s">
        <v>884</v>
      </c>
      <c r="H439" s="142" t="s">
        <v>114</v>
      </c>
      <c r="I439" s="142" t="s">
        <v>15</v>
      </c>
      <c r="J439" s="142" t="s">
        <v>96</v>
      </c>
      <c r="K439" s="142" t="s">
        <v>97</v>
      </c>
      <c r="L439" s="142" t="s">
        <v>98</v>
      </c>
      <c r="M439" s="142" t="s">
        <v>47</v>
      </c>
      <c r="N439" s="141">
        <v>151152</v>
      </c>
      <c r="O439" s="142" t="s">
        <v>875</v>
      </c>
      <c r="P439" s="142" t="b">
        <v>0</v>
      </c>
      <c r="Q439" s="142" t="s">
        <v>15</v>
      </c>
      <c r="R439" s="142" t="s">
        <v>15</v>
      </c>
      <c r="S439" s="142" t="b">
        <v>0</v>
      </c>
      <c r="T439" s="140">
        <v>1511100111</v>
      </c>
      <c r="U439" s="142" t="b">
        <v>1</v>
      </c>
    </row>
    <row r="440" spans="1:21" ht="32" x14ac:dyDescent="0.2">
      <c r="A440" s="140">
        <v>1511100300</v>
      </c>
      <c r="B440" s="146"/>
      <c r="C440" s="140" t="str">
        <f t="shared" si="6"/>
        <v>1511100300</v>
      </c>
      <c r="D440" s="140" t="s">
        <v>1746</v>
      </c>
      <c r="E440" s="140">
        <v>1511010300</v>
      </c>
      <c r="F440" s="141">
        <v>111003</v>
      </c>
      <c r="G440" s="142" t="s">
        <v>454</v>
      </c>
      <c r="H440" s="142" t="s">
        <v>114</v>
      </c>
      <c r="I440" s="142" t="s">
        <v>15</v>
      </c>
      <c r="J440" s="142" t="s">
        <v>96</v>
      </c>
      <c r="K440" s="142" t="s">
        <v>97</v>
      </c>
      <c r="L440" s="142" t="s">
        <v>98</v>
      </c>
      <c r="M440" s="142" t="s">
        <v>47</v>
      </c>
      <c r="N440" s="141">
        <v>151212</v>
      </c>
      <c r="O440" s="142" t="s">
        <v>194</v>
      </c>
      <c r="P440" s="142" t="b">
        <v>0</v>
      </c>
      <c r="Q440" s="142" t="s">
        <v>15</v>
      </c>
      <c r="R440" s="142" t="s">
        <v>15</v>
      </c>
      <c r="S440" s="142" t="b">
        <v>0</v>
      </c>
      <c r="T440" s="140" t="s">
        <v>15</v>
      </c>
      <c r="U440" s="142" t="b">
        <v>1</v>
      </c>
    </row>
    <row r="441" spans="1:21" ht="32" x14ac:dyDescent="0.2">
      <c r="A441" s="140">
        <v>1511100307</v>
      </c>
      <c r="B441" s="146"/>
      <c r="C441" s="140" t="str">
        <f t="shared" si="6"/>
        <v>1511100307</v>
      </c>
      <c r="D441" s="140" t="s">
        <v>1747</v>
      </c>
      <c r="E441" s="140">
        <v>1511100307</v>
      </c>
      <c r="F441" s="141">
        <v>111003</v>
      </c>
      <c r="G441" s="142" t="s">
        <v>761</v>
      </c>
      <c r="H441" s="142" t="s">
        <v>114</v>
      </c>
      <c r="I441" s="142" t="s">
        <v>15</v>
      </c>
      <c r="J441" s="142" t="s">
        <v>96</v>
      </c>
      <c r="K441" s="142" t="s">
        <v>97</v>
      </c>
      <c r="L441" s="142" t="s">
        <v>98</v>
      </c>
      <c r="M441" s="142" t="s">
        <v>47</v>
      </c>
      <c r="N441" s="141">
        <v>151212</v>
      </c>
      <c r="O441" s="142" t="s">
        <v>194</v>
      </c>
      <c r="P441" s="142" t="b">
        <v>0</v>
      </c>
      <c r="Q441" s="142" t="s">
        <v>15</v>
      </c>
      <c r="R441" s="142" t="s">
        <v>15</v>
      </c>
      <c r="S441" s="142" t="b">
        <v>0</v>
      </c>
      <c r="T441" s="140">
        <v>1511100306</v>
      </c>
      <c r="U441" s="142" t="b">
        <v>1</v>
      </c>
    </row>
    <row r="442" spans="1:21" ht="32" x14ac:dyDescent="0.2">
      <c r="A442" s="140">
        <v>1511100308</v>
      </c>
      <c r="B442" s="146"/>
      <c r="C442" s="140" t="str">
        <f t="shared" si="6"/>
        <v>1511100308</v>
      </c>
      <c r="D442" s="140" t="s">
        <v>1748</v>
      </c>
      <c r="E442" s="140">
        <v>1511100308</v>
      </c>
      <c r="F442" s="141">
        <v>111003</v>
      </c>
      <c r="G442" s="142" t="s">
        <v>451</v>
      </c>
      <c r="H442" s="142" t="s">
        <v>114</v>
      </c>
      <c r="I442" s="142" t="s">
        <v>15</v>
      </c>
      <c r="J442" s="142" t="s">
        <v>96</v>
      </c>
      <c r="K442" s="142" t="s">
        <v>97</v>
      </c>
      <c r="L442" s="142" t="s">
        <v>98</v>
      </c>
      <c r="M442" s="142" t="s">
        <v>47</v>
      </c>
      <c r="N442" s="141">
        <v>151212</v>
      </c>
      <c r="O442" s="142" t="s">
        <v>194</v>
      </c>
      <c r="P442" s="142" t="b">
        <v>0</v>
      </c>
      <c r="Q442" s="142" t="s">
        <v>15</v>
      </c>
      <c r="R442" s="142" t="s">
        <v>15</v>
      </c>
      <c r="S442" s="142" t="b">
        <v>0</v>
      </c>
      <c r="T442" s="140" t="s">
        <v>15</v>
      </c>
      <c r="U442" s="142" t="b">
        <v>1</v>
      </c>
    </row>
    <row r="443" spans="1:21" ht="32" x14ac:dyDescent="0.2">
      <c r="A443" s="140">
        <v>1511100400</v>
      </c>
      <c r="B443" s="146"/>
      <c r="C443" s="140" t="str">
        <f t="shared" si="6"/>
        <v>1511100400</v>
      </c>
      <c r="D443" s="140" t="s">
        <v>1749</v>
      </c>
      <c r="E443" s="140">
        <v>1511080103</v>
      </c>
      <c r="F443" s="141">
        <v>111004</v>
      </c>
      <c r="G443" s="142" t="s">
        <v>759</v>
      </c>
      <c r="H443" s="142" t="s">
        <v>114</v>
      </c>
      <c r="I443" s="142" t="s">
        <v>15</v>
      </c>
      <c r="J443" s="142" t="s">
        <v>96</v>
      </c>
      <c r="K443" s="142" t="s">
        <v>97</v>
      </c>
      <c r="L443" s="142" t="s">
        <v>98</v>
      </c>
      <c r="M443" s="142" t="s">
        <v>105</v>
      </c>
      <c r="N443" s="141">
        <v>151199</v>
      </c>
      <c r="O443" s="142" t="s">
        <v>322</v>
      </c>
      <c r="P443" s="142" t="b">
        <v>0</v>
      </c>
      <c r="Q443" s="142" t="s">
        <v>15</v>
      </c>
      <c r="R443" s="142" t="s">
        <v>15</v>
      </c>
      <c r="S443" s="142" t="b">
        <v>0</v>
      </c>
      <c r="T443" s="140">
        <v>1511080102</v>
      </c>
      <c r="U443" s="142" t="b">
        <v>1</v>
      </c>
    </row>
    <row r="444" spans="1:21" ht="32" x14ac:dyDescent="0.2">
      <c r="A444" s="140">
        <v>1511100509</v>
      </c>
      <c r="B444" s="146"/>
      <c r="C444" s="140" t="str">
        <f t="shared" si="6"/>
        <v>1511100509</v>
      </c>
      <c r="D444" s="140" t="s">
        <v>1750</v>
      </c>
      <c r="E444" s="140">
        <v>1511100509</v>
      </c>
      <c r="F444" s="141">
        <v>111005</v>
      </c>
      <c r="G444" s="142" t="s">
        <v>1010</v>
      </c>
      <c r="H444" s="142" t="s">
        <v>114</v>
      </c>
      <c r="I444" s="142" t="s">
        <v>15</v>
      </c>
      <c r="J444" s="142" t="s">
        <v>96</v>
      </c>
      <c r="K444" s="142" t="s">
        <v>97</v>
      </c>
      <c r="L444" s="142" t="s">
        <v>98</v>
      </c>
      <c r="M444" s="142" t="s">
        <v>105</v>
      </c>
      <c r="N444" s="141">
        <v>151199</v>
      </c>
      <c r="O444" s="142" t="s">
        <v>322</v>
      </c>
      <c r="P444" s="142" t="b">
        <v>0</v>
      </c>
      <c r="Q444" s="142" t="s">
        <v>15</v>
      </c>
      <c r="R444" s="142" t="s">
        <v>15</v>
      </c>
      <c r="S444" s="142" t="b">
        <v>0</v>
      </c>
      <c r="T444" s="140">
        <v>1511100507</v>
      </c>
      <c r="U444" s="142" t="b">
        <v>1</v>
      </c>
    </row>
    <row r="445" spans="1:21" ht="32" x14ac:dyDescent="0.2">
      <c r="A445" s="140">
        <v>1530700100</v>
      </c>
      <c r="B445" s="146"/>
      <c r="C445" s="140" t="str">
        <f t="shared" si="6"/>
        <v>1530700100</v>
      </c>
      <c r="D445" s="140" t="s">
        <v>1751</v>
      </c>
      <c r="E445" s="140">
        <v>1511010100</v>
      </c>
      <c r="F445" s="141">
        <v>307001</v>
      </c>
      <c r="G445" s="142" t="s">
        <v>458</v>
      </c>
      <c r="H445" s="142" t="s">
        <v>114</v>
      </c>
      <c r="I445" s="142" t="s">
        <v>15</v>
      </c>
      <c r="J445" s="142" t="s">
        <v>96</v>
      </c>
      <c r="K445" s="142" t="s">
        <v>97</v>
      </c>
      <c r="L445" s="142" t="s">
        <v>98</v>
      </c>
      <c r="M445" s="142" t="s">
        <v>47</v>
      </c>
      <c r="N445" s="141">
        <v>151199</v>
      </c>
      <c r="O445" s="142" t="s">
        <v>459</v>
      </c>
      <c r="P445" s="142" t="b">
        <v>0</v>
      </c>
      <c r="Q445" s="142" t="s">
        <v>15</v>
      </c>
      <c r="R445" s="142" t="s">
        <v>15</v>
      </c>
      <c r="S445" s="142" t="b">
        <v>0</v>
      </c>
      <c r="T445" s="140" t="s">
        <v>15</v>
      </c>
      <c r="U445" s="142" t="b">
        <v>1</v>
      </c>
    </row>
    <row r="446" spans="1:21" ht="32" x14ac:dyDescent="0.2">
      <c r="A446" s="140">
        <v>1530700101</v>
      </c>
      <c r="B446" s="146"/>
      <c r="C446" s="140" t="str">
        <f t="shared" si="6"/>
        <v>1530700101</v>
      </c>
      <c r="D446" s="140" t="s">
        <v>1752</v>
      </c>
      <c r="E446" s="140">
        <v>1552130101</v>
      </c>
      <c r="F446" s="141">
        <v>307001</v>
      </c>
      <c r="G446" s="142" t="s">
        <v>323</v>
      </c>
      <c r="H446" s="142" t="s">
        <v>114</v>
      </c>
      <c r="I446" s="142" t="s">
        <v>15</v>
      </c>
      <c r="J446" s="142" t="s">
        <v>96</v>
      </c>
      <c r="K446" s="142" t="s">
        <v>97</v>
      </c>
      <c r="L446" s="142" t="s">
        <v>104</v>
      </c>
      <c r="M446" s="142" t="s">
        <v>47</v>
      </c>
      <c r="N446" s="141">
        <v>151199</v>
      </c>
      <c r="O446" s="142" t="s">
        <v>322</v>
      </c>
      <c r="P446" s="142" t="b">
        <v>0</v>
      </c>
      <c r="Q446" s="142" t="s">
        <v>15</v>
      </c>
      <c r="R446" s="142" t="s">
        <v>15</v>
      </c>
      <c r="S446" s="142" t="b">
        <v>0</v>
      </c>
      <c r="T446" s="140" t="s">
        <v>15</v>
      </c>
      <c r="U446" s="142" t="b">
        <v>1</v>
      </c>
    </row>
    <row r="447" spans="1:21" ht="32" x14ac:dyDescent="0.2">
      <c r="A447" s="140">
        <v>1530710200</v>
      </c>
      <c r="B447" s="146"/>
      <c r="C447" s="140" t="str">
        <f t="shared" si="6"/>
        <v>1530710200</v>
      </c>
      <c r="D447" s="140" t="s">
        <v>1753</v>
      </c>
      <c r="E447" s="140">
        <v>1552120106</v>
      </c>
      <c r="F447" s="141">
        <v>307102</v>
      </c>
      <c r="G447" s="142" t="s">
        <v>309</v>
      </c>
      <c r="H447" s="142" t="s">
        <v>114</v>
      </c>
      <c r="I447" s="142" t="s">
        <v>15</v>
      </c>
      <c r="J447" s="142" t="s">
        <v>109</v>
      </c>
      <c r="K447" s="142" t="s">
        <v>110</v>
      </c>
      <c r="L447" s="142" t="s">
        <v>98</v>
      </c>
      <c r="M447" s="142" t="s">
        <v>105</v>
      </c>
      <c r="N447" s="141">
        <v>131111</v>
      </c>
      <c r="O447" s="142" t="s">
        <v>310</v>
      </c>
      <c r="P447" s="142" t="b">
        <v>0</v>
      </c>
      <c r="Q447" s="142" t="s">
        <v>15</v>
      </c>
      <c r="R447" s="142" t="s">
        <v>15</v>
      </c>
      <c r="S447" s="142" t="b">
        <v>0</v>
      </c>
      <c r="T447" s="140" t="s">
        <v>15</v>
      </c>
      <c r="U447" s="142" t="b">
        <v>1</v>
      </c>
    </row>
    <row r="448" spans="1:21" ht="32" x14ac:dyDescent="0.2">
      <c r="A448" s="140">
        <v>1550041100</v>
      </c>
      <c r="B448" s="146"/>
      <c r="C448" s="140" t="str">
        <f t="shared" si="6"/>
        <v>1550041100</v>
      </c>
      <c r="D448" s="140" t="s">
        <v>1754</v>
      </c>
      <c r="E448" s="140">
        <v>1550041100</v>
      </c>
      <c r="F448" s="141">
        <v>500411</v>
      </c>
      <c r="G448" s="142" t="s">
        <v>655</v>
      </c>
      <c r="H448" s="142" t="s">
        <v>114</v>
      </c>
      <c r="I448" s="142" t="s">
        <v>15</v>
      </c>
      <c r="J448" s="142" t="s">
        <v>96</v>
      </c>
      <c r="K448" s="142" t="s">
        <v>97</v>
      </c>
      <c r="L448" s="142" t="s">
        <v>98</v>
      </c>
      <c r="M448" s="142" t="s">
        <v>105</v>
      </c>
      <c r="N448" s="141">
        <v>151132</v>
      </c>
      <c r="O448" s="142" t="s">
        <v>656</v>
      </c>
      <c r="P448" s="142" t="b">
        <v>0</v>
      </c>
      <c r="Q448" s="142" t="s">
        <v>15</v>
      </c>
      <c r="R448" s="142" t="s">
        <v>15</v>
      </c>
      <c r="S448" s="142" t="b">
        <v>0</v>
      </c>
      <c r="T448" s="140" t="s">
        <v>15</v>
      </c>
      <c r="U448" s="142" t="b">
        <v>1</v>
      </c>
    </row>
    <row r="449" spans="1:21" ht="64" x14ac:dyDescent="0.2">
      <c r="A449" s="140">
        <v>1551070500</v>
      </c>
      <c r="B449" s="146"/>
      <c r="C449" s="140" t="str">
        <f t="shared" si="6"/>
        <v>1551070500</v>
      </c>
      <c r="D449" s="140" t="s">
        <v>1755</v>
      </c>
      <c r="E449" s="140">
        <v>1552020404</v>
      </c>
      <c r="F449" s="141">
        <v>510705</v>
      </c>
      <c r="G449" s="142" t="s">
        <v>837</v>
      </c>
      <c r="H449" s="142" t="s">
        <v>114</v>
      </c>
      <c r="I449" s="142" t="s">
        <v>15</v>
      </c>
      <c r="J449" s="142" t="s">
        <v>109</v>
      </c>
      <c r="K449" s="142" t="s">
        <v>110</v>
      </c>
      <c r="L449" s="142" t="s">
        <v>98</v>
      </c>
      <c r="M449" s="142" t="s">
        <v>105</v>
      </c>
      <c r="N449" s="141">
        <v>431011</v>
      </c>
      <c r="O449" s="142" t="s">
        <v>838</v>
      </c>
      <c r="P449" s="142" t="b">
        <v>0</v>
      </c>
      <c r="Q449" s="142" t="s">
        <v>15</v>
      </c>
      <c r="R449" s="142" t="s">
        <v>15</v>
      </c>
      <c r="S449" s="142" t="b">
        <v>0</v>
      </c>
      <c r="T449" s="140" t="s">
        <v>15</v>
      </c>
      <c r="U449" s="142" t="b">
        <v>1</v>
      </c>
    </row>
    <row r="450" spans="1:21" ht="32" x14ac:dyDescent="0.2">
      <c r="A450" s="140">
        <v>1552020102</v>
      </c>
      <c r="B450" s="146"/>
      <c r="C450" s="140" t="str">
        <f t="shared" si="6"/>
        <v>1552020102</v>
      </c>
      <c r="D450" s="140" t="s">
        <v>1756</v>
      </c>
      <c r="E450" s="140">
        <v>1552020102</v>
      </c>
      <c r="F450" s="141">
        <v>520201</v>
      </c>
      <c r="G450" s="142" t="s">
        <v>308</v>
      </c>
      <c r="H450" s="142" t="s">
        <v>114</v>
      </c>
      <c r="I450" s="142" t="s">
        <v>15</v>
      </c>
      <c r="J450" s="142" t="s">
        <v>109</v>
      </c>
      <c r="K450" s="142" t="s">
        <v>110</v>
      </c>
      <c r="L450" s="142" t="s">
        <v>98</v>
      </c>
      <c r="M450" s="142" t="s">
        <v>47</v>
      </c>
      <c r="N450" s="141">
        <v>111021</v>
      </c>
      <c r="O450" s="142" t="s">
        <v>199</v>
      </c>
      <c r="P450" s="142" t="b">
        <v>0</v>
      </c>
      <c r="Q450" s="142" t="s">
        <v>15</v>
      </c>
      <c r="R450" s="142" t="s">
        <v>15</v>
      </c>
      <c r="S450" s="142" t="b">
        <v>0</v>
      </c>
      <c r="T450" s="140" t="s">
        <v>15</v>
      </c>
      <c r="U450" s="142" t="b">
        <v>1</v>
      </c>
    </row>
    <row r="451" spans="1:21" ht="64" x14ac:dyDescent="0.2">
      <c r="A451" s="140">
        <v>1552020401</v>
      </c>
      <c r="B451" s="146"/>
      <c r="C451" s="140" t="str">
        <f t="shared" si="6"/>
        <v>1552020401</v>
      </c>
      <c r="D451" s="140" t="s">
        <v>1757</v>
      </c>
      <c r="E451" s="140">
        <v>1552020401</v>
      </c>
      <c r="F451" s="141">
        <v>520204</v>
      </c>
      <c r="G451" s="142" t="s">
        <v>893</v>
      </c>
      <c r="H451" s="142" t="s">
        <v>114</v>
      </c>
      <c r="I451" s="142" t="s">
        <v>15</v>
      </c>
      <c r="J451" s="142" t="s">
        <v>109</v>
      </c>
      <c r="K451" s="142" t="s">
        <v>110</v>
      </c>
      <c r="L451" s="142" t="s">
        <v>98</v>
      </c>
      <c r="M451" s="142" t="s">
        <v>105</v>
      </c>
      <c r="N451" s="141">
        <v>436011</v>
      </c>
      <c r="O451" s="142" t="s">
        <v>121</v>
      </c>
      <c r="P451" s="142" t="b">
        <v>0</v>
      </c>
      <c r="Q451" s="142" t="s">
        <v>15</v>
      </c>
      <c r="R451" s="142" t="s">
        <v>15</v>
      </c>
      <c r="S451" s="142" t="b">
        <v>0</v>
      </c>
      <c r="T451" s="140">
        <v>1552020400</v>
      </c>
      <c r="U451" s="142" t="b">
        <v>1</v>
      </c>
    </row>
    <row r="452" spans="1:21" ht="48" x14ac:dyDescent="0.2">
      <c r="A452" s="140">
        <v>1552030201</v>
      </c>
      <c r="B452" s="146"/>
      <c r="C452" s="140" t="str">
        <f t="shared" ref="C452:C483" si="7">CONCATENATE(B452,A452)</f>
        <v>1552030201</v>
      </c>
      <c r="D452" s="140" t="s">
        <v>1758</v>
      </c>
      <c r="E452" s="140">
        <v>1552030201</v>
      </c>
      <c r="F452" s="141">
        <v>520302</v>
      </c>
      <c r="G452" s="142" t="s">
        <v>113</v>
      </c>
      <c r="H452" s="142" t="s">
        <v>114</v>
      </c>
      <c r="I452" s="142" t="s">
        <v>15</v>
      </c>
      <c r="J452" s="142" t="s">
        <v>109</v>
      </c>
      <c r="K452" s="142" t="s">
        <v>110</v>
      </c>
      <c r="L452" s="142" t="s">
        <v>98</v>
      </c>
      <c r="M452" s="142" t="s">
        <v>111</v>
      </c>
      <c r="N452" s="141">
        <v>433031</v>
      </c>
      <c r="O452" s="142" t="s">
        <v>112</v>
      </c>
      <c r="P452" s="142" t="b">
        <v>0</v>
      </c>
      <c r="Q452" s="142" t="s">
        <v>15</v>
      </c>
      <c r="R452" s="142" t="s">
        <v>15</v>
      </c>
      <c r="S452" s="142" t="b">
        <v>0</v>
      </c>
      <c r="T452" s="140">
        <v>1552030200</v>
      </c>
      <c r="U452" s="142" t="b">
        <v>1</v>
      </c>
    </row>
    <row r="453" spans="1:21" ht="32" x14ac:dyDescent="0.2">
      <c r="A453" s="140">
        <v>1552070308</v>
      </c>
      <c r="B453" s="146"/>
      <c r="C453" s="140" t="str">
        <f t="shared" si="7"/>
        <v>1552070308</v>
      </c>
      <c r="D453" s="140" t="s">
        <v>1759</v>
      </c>
      <c r="E453" s="140">
        <v>1552070308</v>
      </c>
      <c r="F453" s="141">
        <v>520703</v>
      </c>
      <c r="G453" s="142" t="s">
        <v>317</v>
      </c>
      <c r="H453" s="142" t="s">
        <v>114</v>
      </c>
      <c r="I453" s="142" t="s">
        <v>15</v>
      </c>
      <c r="J453" s="142" t="s">
        <v>109</v>
      </c>
      <c r="K453" s="142" t="s">
        <v>110</v>
      </c>
      <c r="L453" s="142" t="s">
        <v>318</v>
      </c>
      <c r="M453" s="142" t="s">
        <v>105</v>
      </c>
      <c r="N453" s="141">
        <v>112011</v>
      </c>
      <c r="O453" s="142" t="s">
        <v>319</v>
      </c>
      <c r="P453" s="142" t="b">
        <v>0</v>
      </c>
      <c r="Q453" s="142" t="s">
        <v>15</v>
      </c>
      <c r="R453" s="142" t="s">
        <v>15</v>
      </c>
      <c r="S453" s="142" t="b">
        <v>0</v>
      </c>
      <c r="T453" s="140" t="s">
        <v>15</v>
      </c>
      <c r="U453" s="142" t="b">
        <v>1</v>
      </c>
    </row>
    <row r="454" spans="1:21" ht="48" x14ac:dyDescent="0.2">
      <c r="A454" s="140">
        <v>1552150100</v>
      </c>
      <c r="B454" s="146"/>
      <c r="C454" s="140" t="str">
        <f t="shared" si="7"/>
        <v>1552150100</v>
      </c>
      <c r="D454" s="140" t="s">
        <v>1760</v>
      </c>
      <c r="E454" s="140">
        <v>1552150100</v>
      </c>
      <c r="F454" s="141">
        <v>521501</v>
      </c>
      <c r="G454" s="142" t="s">
        <v>957</v>
      </c>
      <c r="H454" s="142" t="s">
        <v>114</v>
      </c>
      <c r="I454" s="142" t="s">
        <v>15</v>
      </c>
      <c r="J454" s="142" t="s">
        <v>109</v>
      </c>
      <c r="K454" s="142" t="s">
        <v>110</v>
      </c>
      <c r="L454" s="142" t="s">
        <v>98</v>
      </c>
      <c r="M454" s="142" t="s">
        <v>105</v>
      </c>
      <c r="N454" s="141">
        <v>119141</v>
      </c>
      <c r="O454" s="142" t="s">
        <v>958</v>
      </c>
      <c r="P454" s="142" t="b">
        <v>0</v>
      </c>
      <c r="Q454" s="142" t="s">
        <v>15</v>
      </c>
      <c r="R454" s="142" t="s">
        <v>15</v>
      </c>
      <c r="S454" s="142" t="b">
        <v>0</v>
      </c>
      <c r="T454" s="140" t="s">
        <v>15</v>
      </c>
      <c r="U454" s="142" t="b">
        <v>1</v>
      </c>
    </row>
    <row r="455" spans="1:21" ht="32" x14ac:dyDescent="0.2">
      <c r="A455" s="140">
        <v>1604090100</v>
      </c>
      <c r="B455" s="146"/>
      <c r="C455" s="140" t="str">
        <f t="shared" si="7"/>
        <v>1604090100</v>
      </c>
      <c r="D455" s="140" t="s">
        <v>1761</v>
      </c>
      <c r="E455" s="140">
        <v>1604090100</v>
      </c>
      <c r="F455" s="141">
        <v>40901</v>
      </c>
      <c r="G455" s="142" t="s">
        <v>208</v>
      </c>
      <c r="H455" s="142" t="s">
        <v>114</v>
      </c>
      <c r="I455" s="142" t="s">
        <v>15</v>
      </c>
      <c r="J455" s="142" t="s">
        <v>141</v>
      </c>
      <c r="K455" s="142" t="s">
        <v>142</v>
      </c>
      <c r="L455" s="142" t="s">
        <v>104</v>
      </c>
      <c r="M455" s="142" t="s">
        <v>47</v>
      </c>
      <c r="N455" s="141">
        <v>173011</v>
      </c>
      <c r="O455" s="142" t="s">
        <v>143</v>
      </c>
      <c r="P455" s="142" t="b">
        <v>0</v>
      </c>
      <c r="Q455" s="142" t="s">
        <v>15</v>
      </c>
      <c r="R455" s="142" t="s">
        <v>15</v>
      </c>
      <c r="S455" s="142" t="b">
        <v>0</v>
      </c>
      <c r="T455" s="140" t="s">
        <v>15</v>
      </c>
      <c r="U455" s="142" t="b">
        <v>1</v>
      </c>
    </row>
    <row r="456" spans="1:21" ht="64" x14ac:dyDescent="0.2">
      <c r="A456" s="140">
        <v>1609070213</v>
      </c>
      <c r="B456" s="146"/>
      <c r="C456" s="140" t="str">
        <f t="shared" si="7"/>
        <v>1609070213</v>
      </c>
      <c r="D456" s="140" t="s">
        <v>1762</v>
      </c>
      <c r="E456" s="140">
        <v>1609070213</v>
      </c>
      <c r="F456" s="141">
        <v>90702</v>
      </c>
      <c r="G456" s="142" t="s">
        <v>514</v>
      </c>
      <c r="H456" s="142" t="s">
        <v>114</v>
      </c>
      <c r="I456" s="142" t="s">
        <v>15</v>
      </c>
      <c r="J456" s="142" t="s">
        <v>102</v>
      </c>
      <c r="K456" s="142" t="s">
        <v>103</v>
      </c>
      <c r="L456" s="142" t="s">
        <v>104</v>
      </c>
      <c r="M456" s="142" t="s">
        <v>105</v>
      </c>
      <c r="N456" s="141">
        <v>274099</v>
      </c>
      <c r="O456" s="142" t="s">
        <v>500</v>
      </c>
      <c r="P456" s="142" t="b">
        <v>0</v>
      </c>
      <c r="Q456" s="142" t="s">
        <v>15</v>
      </c>
      <c r="R456" s="142" t="s">
        <v>15</v>
      </c>
      <c r="S456" s="142" t="b">
        <v>0</v>
      </c>
      <c r="T456" s="140" t="s">
        <v>15</v>
      </c>
      <c r="U456" s="142" t="b">
        <v>1</v>
      </c>
    </row>
    <row r="457" spans="1:21" ht="48" x14ac:dyDescent="0.2">
      <c r="A457" s="140">
        <v>1609090200</v>
      </c>
      <c r="B457" s="146"/>
      <c r="C457" s="140" t="str">
        <f t="shared" si="7"/>
        <v>1609090200</v>
      </c>
      <c r="D457" s="140" t="s">
        <v>1763</v>
      </c>
      <c r="E457" s="140">
        <v>1609049901</v>
      </c>
      <c r="F457" s="141">
        <v>90902</v>
      </c>
      <c r="G457" s="142" t="s">
        <v>886</v>
      </c>
      <c r="H457" s="142" t="s">
        <v>114</v>
      </c>
      <c r="I457" s="142" t="s">
        <v>15</v>
      </c>
      <c r="J457" s="142" t="s">
        <v>102</v>
      </c>
      <c r="K457" s="142" t="s">
        <v>103</v>
      </c>
      <c r="L457" s="142" t="s">
        <v>104</v>
      </c>
      <c r="M457" s="142" t="s">
        <v>105</v>
      </c>
      <c r="N457" s="141">
        <v>273099</v>
      </c>
      <c r="O457" s="142" t="s">
        <v>387</v>
      </c>
      <c r="P457" s="142" t="b">
        <v>0</v>
      </c>
      <c r="Q457" s="142" t="s">
        <v>15</v>
      </c>
      <c r="R457" s="142" t="s">
        <v>15</v>
      </c>
      <c r="S457" s="142" t="b">
        <v>0</v>
      </c>
      <c r="T457" s="140" t="s">
        <v>15</v>
      </c>
      <c r="U457" s="142" t="b">
        <v>1</v>
      </c>
    </row>
    <row r="458" spans="1:21" ht="32" x14ac:dyDescent="0.2">
      <c r="A458" s="140">
        <v>1610020202</v>
      </c>
      <c r="B458" s="146"/>
      <c r="C458" s="140" t="str">
        <f t="shared" si="7"/>
        <v>1610020202</v>
      </c>
      <c r="D458" s="140" t="s">
        <v>1764</v>
      </c>
      <c r="E458" s="140">
        <v>1610020202</v>
      </c>
      <c r="F458" s="141">
        <v>100202</v>
      </c>
      <c r="G458" s="142" t="s">
        <v>1234</v>
      </c>
      <c r="H458" s="142" t="s">
        <v>114</v>
      </c>
      <c r="I458" s="142" t="s">
        <v>15</v>
      </c>
      <c r="J458" s="142" t="s">
        <v>102</v>
      </c>
      <c r="K458" s="142" t="s">
        <v>103</v>
      </c>
      <c r="L458" s="142" t="s">
        <v>104</v>
      </c>
      <c r="M458" s="142" t="s">
        <v>47</v>
      </c>
      <c r="N458" s="141">
        <v>274032</v>
      </c>
      <c r="O458" s="142" t="s">
        <v>629</v>
      </c>
      <c r="P458" s="142" t="b">
        <v>0</v>
      </c>
      <c r="Q458" s="142" t="s">
        <v>15</v>
      </c>
      <c r="R458" s="142" t="s">
        <v>15</v>
      </c>
      <c r="S458" s="142" t="b">
        <v>0</v>
      </c>
      <c r="T458" s="140" t="s">
        <v>15</v>
      </c>
      <c r="U458" s="142" t="b">
        <v>1</v>
      </c>
    </row>
    <row r="459" spans="1:21" ht="32" x14ac:dyDescent="0.2">
      <c r="A459" s="140">
        <v>1610030400</v>
      </c>
      <c r="B459" s="146"/>
      <c r="C459" s="140" t="str">
        <f t="shared" si="7"/>
        <v>1610030400</v>
      </c>
      <c r="D459" s="140" t="s">
        <v>1765</v>
      </c>
      <c r="E459" s="140">
        <v>1610030400</v>
      </c>
      <c r="F459" s="141">
        <v>100304</v>
      </c>
      <c r="G459" s="142" t="s">
        <v>187</v>
      </c>
      <c r="H459" s="142" t="s">
        <v>114</v>
      </c>
      <c r="I459" s="142" t="s">
        <v>15</v>
      </c>
      <c r="J459" s="142" t="s">
        <v>102</v>
      </c>
      <c r="K459" s="142" t="s">
        <v>103</v>
      </c>
      <c r="L459" s="142" t="s">
        <v>104</v>
      </c>
      <c r="M459" s="142" t="s">
        <v>105</v>
      </c>
      <c r="N459" s="141">
        <v>271014</v>
      </c>
      <c r="O459" s="142" t="s">
        <v>188</v>
      </c>
      <c r="P459" s="142" t="b">
        <v>0</v>
      </c>
      <c r="Q459" s="142" t="s">
        <v>15</v>
      </c>
      <c r="R459" s="142" t="s">
        <v>15</v>
      </c>
      <c r="S459" s="142" t="b">
        <v>0</v>
      </c>
      <c r="T459" s="140" t="s">
        <v>15</v>
      </c>
      <c r="U459" s="142" t="b">
        <v>1</v>
      </c>
    </row>
    <row r="460" spans="1:21" ht="32" x14ac:dyDescent="0.2">
      <c r="A460" s="140">
        <v>1611080103</v>
      </c>
      <c r="B460" s="146"/>
      <c r="C460" s="140" t="str">
        <f t="shared" si="7"/>
        <v>1611080103</v>
      </c>
      <c r="D460" s="140" t="s">
        <v>1766</v>
      </c>
      <c r="E460" s="140">
        <v>1611080103</v>
      </c>
      <c r="F460" s="141">
        <v>110801</v>
      </c>
      <c r="G460" s="142" t="s">
        <v>506</v>
      </c>
      <c r="H460" s="142" t="s">
        <v>114</v>
      </c>
      <c r="I460" s="142" t="s">
        <v>15</v>
      </c>
      <c r="J460" s="142" t="s">
        <v>102</v>
      </c>
      <c r="K460" s="142" t="s">
        <v>103</v>
      </c>
      <c r="L460" s="142" t="s">
        <v>104</v>
      </c>
      <c r="M460" s="142" t="s">
        <v>105</v>
      </c>
      <c r="N460" s="141">
        <v>274011</v>
      </c>
      <c r="O460" s="142" t="s">
        <v>213</v>
      </c>
      <c r="P460" s="142" t="b">
        <v>0</v>
      </c>
      <c r="Q460" s="142" t="s">
        <v>15</v>
      </c>
      <c r="R460" s="142" t="s">
        <v>15</v>
      </c>
      <c r="S460" s="142" t="b">
        <v>0</v>
      </c>
      <c r="T460" s="140" t="s">
        <v>15</v>
      </c>
      <c r="U460" s="142" t="b">
        <v>1</v>
      </c>
    </row>
    <row r="461" spans="1:21" ht="32" x14ac:dyDescent="0.2">
      <c r="A461" s="140">
        <v>1611080300</v>
      </c>
      <c r="B461" s="146"/>
      <c r="C461" s="140" t="str">
        <f t="shared" si="7"/>
        <v>1611080300</v>
      </c>
      <c r="D461" s="140" t="s">
        <v>1767</v>
      </c>
      <c r="E461" s="140">
        <v>1611080300</v>
      </c>
      <c r="F461" s="141">
        <v>110803</v>
      </c>
      <c r="G461" s="142" t="s">
        <v>685</v>
      </c>
      <c r="H461" s="142" t="s">
        <v>114</v>
      </c>
      <c r="I461" s="142" t="s">
        <v>15</v>
      </c>
      <c r="J461" s="142" t="s">
        <v>102</v>
      </c>
      <c r="K461" s="142" t="s">
        <v>97</v>
      </c>
      <c r="L461" s="142" t="s">
        <v>104</v>
      </c>
      <c r="M461" s="142" t="s">
        <v>105</v>
      </c>
      <c r="N461" s="141">
        <v>271024</v>
      </c>
      <c r="O461" s="142" t="s">
        <v>368</v>
      </c>
      <c r="P461" s="142" t="b">
        <v>0</v>
      </c>
      <c r="Q461" s="142" t="s">
        <v>15</v>
      </c>
      <c r="R461" s="142" t="s">
        <v>15</v>
      </c>
      <c r="S461" s="142" t="b">
        <v>0</v>
      </c>
      <c r="T461" s="140" t="s">
        <v>15</v>
      </c>
      <c r="U461" s="142" t="b">
        <v>1</v>
      </c>
    </row>
    <row r="462" spans="1:21" ht="48" x14ac:dyDescent="0.2">
      <c r="A462" s="140">
        <v>1615000001</v>
      </c>
      <c r="B462" s="146"/>
      <c r="C462" s="140" t="str">
        <f t="shared" si="7"/>
        <v>1615000001</v>
      </c>
      <c r="D462" s="140" t="s">
        <v>1768</v>
      </c>
      <c r="E462" s="140">
        <v>1615000001</v>
      </c>
      <c r="F462" s="141">
        <v>150000</v>
      </c>
      <c r="G462" s="142" t="s">
        <v>595</v>
      </c>
      <c r="H462" s="142" t="s">
        <v>114</v>
      </c>
      <c r="I462" s="142" t="s">
        <v>15</v>
      </c>
      <c r="J462" s="142" t="s">
        <v>134</v>
      </c>
      <c r="K462" s="142" t="s">
        <v>134</v>
      </c>
      <c r="L462" s="142" t="s">
        <v>104</v>
      </c>
      <c r="M462" s="142" t="s">
        <v>47</v>
      </c>
      <c r="N462" s="141">
        <v>173023</v>
      </c>
      <c r="O462" s="142" t="s">
        <v>176</v>
      </c>
      <c r="P462" s="142" t="b">
        <v>0</v>
      </c>
      <c r="Q462" s="142" t="s">
        <v>15</v>
      </c>
      <c r="R462" s="142" t="s">
        <v>15</v>
      </c>
      <c r="S462" s="142" t="b">
        <v>0</v>
      </c>
      <c r="T462" s="140" t="s">
        <v>15</v>
      </c>
      <c r="U462" s="142" t="b">
        <v>1</v>
      </c>
    </row>
    <row r="463" spans="1:21" ht="48" x14ac:dyDescent="0.2">
      <c r="A463" s="140">
        <v>1615030301</v>
      </c>
      <c r="B463" s="146"/>
      <c r="C463" s="140" t="str">
        <f t="shared" si="7"/>
        <v>1615030301</v>
      </c>
      <c r="D463" s="140" t="s">
        <v>1769</v>
      </c>
      <c r="E463" s="140">
        <v>1615030301</v>
      </c>
      <c r="F463" s="141">
        <v>150303</v>
      </c>
      <c r="G463" s="142" t="s">
        <v>585</v>
      </c>
      <c r="H463" s="142" t="s">
        <v>114</v>
      </c>
      <c r="I463" s="142" t="s">
        <v>15</v>
      </c>
      <c r="J463" s="142" t="s">
        <v>134</v>
      </c>
      <c r="K463" s="142" t="s">
        <v>134</v>
      </c>
      <c r="L463" s="142" t="s">
        <v>104</v>
      </c>
      <c r="M463" s="142" t="s">
        <v>47</v>
      </c>
      <c r="N463" s="141">
        <v>173023</v>
      </c>
      <c r="O463" s="142" t="s">
        <v>176</v>
      </c>
      <c r="P463" s="142" t="b">
        <v>0</v>
      </c>
      <c r="Q463" s="142" t="s">
        <v>15</v>
      </c>
      <c r="R463" s="142" t="s">
        <v>15</v>
      </c>
      <c r="S463" s="142" t="b">
        <v>0</v>
      </c>
      <c r="T463" s="140" t="s">
        <v>15</v>
      </c>
      <c r="U463" s="142" t="b">
        <v>1</v>
      </c>
    </row>
    <row r="464" spans="1:21" ht="64" x14ac:dyDescent="0.2">
      <c r="A464" s="140">
        <v>1615030302</v>
      </c>
      <c r="B464" s="146"/>
      <c r="C464" s="140" t="str">
        <f t="shared" si="7"/>
        <v>1615030302</v>
      </c>
      <c r="D464" s="140" t="s">
        <v>1770</v>
      </c>
      <c r="E464" s="140">
        <v>1615030302</v>
      </c>
      <c r="F464" s="141">
        <v>150303</v>
      </c>
      <c r="G464" s="142" t="s">
        <v>1014</v>
      </c>
      <c r="H464" s="142" t="s">
        <v>114</v>
      </c>
      <c r="I464" s="142" t="s">
        <v>15</v>
      </c>
      <c r="J464" s="142" t="s">
        <v>102</v>
      </c>
      <c r="K464" s="142" t="s">
        <v>103</v>
      </c>
      <c r="L464" s="142" t="s">
        <v>104</v>
      </c>
      <c r="M464" s="142" t="s">
        <v>47</v>
      </c>
      <c r="N464" s="141">
        <v>492022</v>
      </c>
      <c r="O464" s="142" t="s">
        <v>1015</v>
      </c>
      <c r="P464" s="142" t="b">
        <v>0</v>
      </c>
      <c r="Q464" s="142" t="s">
        <v>15</v>
      </c>
      <c r="R464" s="142" t="s">
        <v>15</v>
      </c>
      <c r="S464" s="142" t="b">
        <v>0</v>
      </c>
      <c r="T464" s="140" t="s">
        <v>15</v>
      </c>
      <c r="U464" s="142" t="b">
        <v>1</v>
      </c>
    </row>
    <row r="465" spans="1:21" ht="64" x14ac:dyDescent="0.2">
      <c r="A465" s="140">
        <v>1615030318</v>
      </c>
      <c r="B465" s="146"/>
      <c r="C465" s="140" t="str">
        <f t="shared" si="7"/>
        <v>1615030318</v>
      </c>
      <c r="D465" s="140" t="s">
        <v>1771</v>
      </c>
      <c r="E465" s="140">
        <v>1615030318</v>
      </c>
      <c r="F465" s="141">
        <v>150303</v>
      </c>
      <c r="G465" s="142" t="s">
        <v>559</v>
      </c>
      <c r="H465" s="142" t="s">
        <v>114</v>
      </c>
      <c r="I465" s="142" t="s">
        <v>15</v>
      </c>
      <c r="J465" s="142" t="s">
        <v>173</v>
      </c>
      <c r="K465" s="142" t="s">
        <v>134</v>
      </c>
      <c r="L465" s="142" t="s">
        <v>104</v>
      </c>
      <c r="M465" s="142" t="s">
        <v>47</v>
      </c>
      <c r="N465" s="141">
        <v>492095</v>
      </c>
      <c r="O465" s="142" t="s">
        <v>174</v>
      </c>
      <c r="P465" s="142" t="b">
        <v>0</v>
      </c>
      <c r="Q465" s="142" t="s">
        <v>15</v>
      </c>
      <c r="R465" s="142" t="s">
        <v>15</v>
      </c>
      <c r="S465" s="142" t="b">
        <v>0</v>
      </c>
      <c r="T465" s="140" t="s">
        <v>15</v>
      </c>
      <c r="U465" s="142" t="b">
        <v>1</v>
      </c>
    </row>
    <row r="466" spans="1:21" ht="32" x14ac:dyDescent="0.2">
      <c r="A466" s="140">
        <v>1615040102</v>
      </c>
      <c r="B466" s="146"/>
      <c r="C466" s="140" t="str">
        <f t="shared" si="7"/>
        <v>1615040102</v>
      </c>
      <c r="D466" s="140" t="s">
        <v>1772</v>
      </c>
      <c r="E466" s="140">
        <v>1615040102</v>
      </c>
      <c r="F466" s="141">
        <v>150401</v>
      </c>
      <c r="G466" s="142" t="s">
        <v>282</v>
      </c>
      <c r="H466" s="142" t="s">
        <v>114</v>
      </c>
      <c r="I466" s="142" t="s">
        <v>15</v>
      </c>
      <c r="J466" s="142" t="s">
        <v>134</v>
      </c>
      <c r="K466" s="142" t="s">
        <v>134</v>
      </c>
      <c r="L466" s="142" t="s">
        <v>104</v>
      </c>
      <c r="M466" s="142" t="s">
        <v>47</v>
      </c>
      <c r="N466" s="141">
        <v>499062</v>
      </c>
      <c r="O466" s="142" t="s">
        <v>281</v>
      </c>
      <c r="P466" s="142" t="b">
        <v>0</v>
      </c>
      <c r="Q466" s="142" t="s">
        <v>15</v>
      </c>
      <c r="R466" s="142" t="s">
        <v>15</v>
      </c>
      <c r="S466" s="142" t="b">
        <v>0</v>
      </c>
      <c r="T466" s="140" t="s">
        <v>15</v>
      </c>
      <c r="U466" s="142" t="b">
        <v>1</v>
      </c>
    </row>
    <row r="467" spans="1:21" ht="80" x14ac:dyDescent="0.2">
      <c r="A467" s="140">
        <v>1615061307</v>
      </c>
      <c r="B467" s="146"/>
      <c r="C467" s="140" t="str">
        <f t="shared" si="7"/>
        <v>1615061307</v>
      </c>
      <c r="D467" s="140" t="s">
        <v>1773</v>
      </c>
      <c r="E467" s="140">
        <v>1615061307</v>
      </c>
      <c r="F467" s="141">
        <v>150613</v>
      </c>
      <c r="G467" s="142" t="s">
        <v>811</v>
      </c>
      <c r="H467" s="142" t="s">
        <v>114</v>
      </c>
      <c r="I467" s="142" t="s">
        <v>15</v>
      </c>
      <c r="J467" s="142" t="s">
        <v>134</v>
      </c>
      <c r="K467" s="142" t="s">
        <v>134</v>
      </c>
      <c r="L467" s="142" t="s">
        <v>104</v>
      </c>
      <c r="M467" s="142" t="s">
        <v>47</v>
      </c>
      <c r="N467" s="141">
        <v>414011</v>
      </c>
      <c r="O467" s="142" t="s">
        <v>812</v>
      </c>
      <c r="P467" s="142" t="b">
        <v>0</v>
      </c>
      <c r="Q467" s="142" t="s">
        <v>15</v>
      </c>
      <c r="R467" s="142" t="s">
        <v>15</v>
      </c>
      <c r="S467" s="142" t="b">
        <v>0</v>
      </c>
      <c r="T467" s="140" t="s">
        <v>15</v>
      </c>
      <c r="U467" s="142" t="b">
        <v>1</v>
      </c>
    </row>
    <row r="468" spans="1:21" ht="64" x14ac:dyDescent="0.2">
      <c r="A468" s="140">
        <v>1615061600</v>
      </c>
      <c r="B468" s="146"/>
      <c r="C468" s="140" t="str">
        <f t="shared" si="7"/>
        <v>1615061600</v>
      </c>
      <c r="D468" s="140" t="s">
        <v>1774</v>
      </c>
      <c r="E468" s="140" t="s">
        <v>181</v>
      </c>
      <c r="F468" s="141">
        <v>150616</v>
      </c>
      <c r="G468" s="142" t="s">
        <v>1238</v>
      </c>
      <c r="H468" s="142" t="s">
        <v>114</v>
      </c>
      <c r="I468" s="142" t="s">
        <v>15</v>
      </c>
      <c r="J468" s="142" t="s">
        <v>134</v>
      </c>
      <c r="K468" s="142" t="s">
        <v>134</v>
      </c>
      <c r="L468" s="142" t="s">
        <v>104</v>
      </c>
      <c r="M468" s="142" t="s">
        <v>47</v>
      </c>
      <c r="N468" s="141">
        <v>173023</v>
      </c>
      <c r="O468" s="142" t="s">
        <v>1245</v>
      </c>
      <c r="P468" s="142" t="b">
        <v>0</v>
      </c>
      <c r="Q468" s="142" t="s">
        <v>15</v>
      </c>
      <c r="R468" s="142" t="s">
        <v>15</v>
      </c>
      <c r="S468" s="142" t="b">
        <v>0</v>
      </c>
      <c r="T468" s="140" t="s">
        <v>15</v>
      </c>
      <c r="U468" s="142" t="b">
        <v>1</v>
      </c>
    </row>
    <row r="469" spans="1:21" ht="48" x14ac:dyDescent="0.2">
      <c r="A469" s="140">
        <v>1615080100</v>
      </c>
      <c r="B469" s="146"/>
      <c r="C469" s="140" t="str">
        <f t="shared" si="7"/>
        <v>1615080100</v>
      </c>
      <c r="D469" s="140" t="s">
        <v>1775</v>
      </c>
      <c r="E469" s="140">
        <v>1615080100</v>
      </c>
      <c r="F469" s="141">
        <v>150801</v>
      </c>
      <c r="G469" s="142" t="s">
        <v>152</v>
      </c>
      <c r="H469" s="142" t="s">
        <v>114</v>
      </c>
      <c r="I469" s="142" t="s">
        <v>15</v>
      </c>
      <c r="J469" s="142" t="s">
        <v>134</v>
      </c>
      <c r="K469" s="142" t="s">
        <v>134</v>
      </c>
      <c r="L469" s="142" t="s">
        <v>104</v>
      </c>
      <c r="M469" s="142" t="s">
        <v>47</v>
      </c>
      <c r="N469" s="141">
        <v>173021</v>
      </c>
      <c r="O469" s="142" t="s">
        <v>151</v>
      </c>
      <c r="P469" s="142" t="b">
        <v>0</v>
      </c>
      <c r="Q469" s="142" t="s">
        <v>15</v>
      </c>
      <c r="R469" s="142" t="s">
        <v>15</v>
      </c>
      <c r="S469" s="142" t="b">
        <v>0</v>
      </c>
      <c r="T469" s="140" t="s">
        <v>15</v>
      </c>
      <c r="U469" s="142" t="b">
        <v>1</v>
      </c>
    </row>
    <row r="470" spans="1:21" ht="48" x14ac:dyDescent="0.2">
      <c r="A470" s="140">
        <v>1615080101</v>
      </c>
      <c r="B470" s="146"/>
      <c r="C470" s="140" t="str">
        <f t="shared" si="7"/>
        <v>1615080101</v>
      </c>
      <c r="D470" s="140" t="s">
        <v>1776</v>
      </c>
      <c r="E470" s="140">
        <v>1615080101</v>
      </c>
      <c r="F470" s="141">
        <v>150801</v>
      </c>
      <c r="G470" s="142" t="s">
        <v>979</v>
      </c>
      <c r="H470" s="142" t="s">
        <v>114</v>
      </c>
      <c r="I470" s="142" t="s">
        <v>15</v>
      </c>
      <c r="J470" s="142" t="s">
        <v>134</v>
      </c>
      <c r="K470" s="142" t="s">
        <v>134</v>
      </c>
      <c r="L470" s="142" t="s">
        <v>104</v>
      </c>
      <c r="M470" s="142" t="s">
        <v>47</v>
      </c>
      <c r="N470" s="141">
        <v>173021</v>
      </c>
      <c r="O470" s="142" t="s">
        <v>151</v>
      </c>
      <c r="P470" s="142" t="b">
        <v>0</v>
      </c>
      <c r="Q470" s="142" t="s">
        <v>15</v>
      </c>
      <c r="R470" s="142" t="s">
        <v>15</v>
      </c>
      <c r="S470" s="142" t="b">
        <v>0</v>
      </c>
      <c r="T470" s="140" t="s">
        <v>15</v>
      </c>
      <c r="U470" s="142" t="b">
        <v>1</v>
      </c>
    </row>
    <row r="471" spans="1:21" ht="48" x14ac:dyDescent="0.2">
      <c r="A471" s="140">
        <v>1615080102</v>
      </c>
      <c r="B471" s="146"/>
      <c r="C471" s="140" t="str">
        <f t="shared" si="7"/>
        <v>1615080102</v>
      </c>
      <c r="D471" s="140" t="s">
        <v>1777</v>
      </c>
      <c r="E471" s="140">
        <v>1615080102</v>
      </c>
      <c r="F471" s="141">
        <v>150801</v>
      </c>
      <c r="G471" s="142" t="s">
        <v>1043</v>
      </c>
      <c r="H471" s="142" t="s">
        <v>114</v>
      </c>
      <c r="I471" s="142" t="s">
        <v>15</v>
      </c>
      <c r="J471" s="142" t="s">
        <v>124</v>
      </c>
      <c r="K471" s="142" t="s">
        <v>125</v>
      </c>
      <c r="L471" s="142" t="s">
        <v>104</v>
      </c>
      <c r="M471" s="142" t="s">
        <v>47</v>
      </c>
      <c r="N471" s="141">
        <v>173021</v>
      </c>
      <c r="O471" s="142" t="s">
        <v>151</v>
      </c>
      <c r="P471" s="142" t="b">
        <v>0</v>
      </c>
      <c r="Q471" s="142" t="s">
        <v>15</v>
      </c>
      <c r="R471" s="142" t="s">
        <v>15</v>
      </c>
      <c r="S471" s="142" t="b">
        <v>0</v>
      </c>
      <c r="T471" s="140" t="s">
        <v>15</v>
      </c>
      <c r="U471" s="142" t="b">
        <v>1</v>
      </c>
    </row>
    <row r="472" spans="1:21" ht="32" x14ac:dyDescent="0.2">
      <c r="A472" s="140">
        <v>1615100102</v>
      </c>
      <c r="B472" s="146"/>
      <c r="C472" s="140" t="str">
        <f t="shared" si="7"/>
        <v>1615100102</v>
      </c>
      <c r="D472" s="140" t="s">
        <v>1778</v>
      </c>
      <c r="E472" s="140">
        <v>1615100102</v>
      </c>
      <c r="F472" s="141">
        <v>151001</v>
      </c>
      <c r="G472" s="142" t="s">
        <v>300</v>
      </c>
      <c r="H472" s="142" t="s">
        <v>114</v>
      </c>
      <c r="I472" s="142" t="s">
        <v>15</v>
      </c>
      <c r="J472" s="142" t="s">
        <v>141</v>
      </c>
      <c r="K472" s="142" t="s">
        <v>142</v>
      </c>
      <c r="L472" s="142" t="s">
        <v>104</v>
      </c>
      <c r="M472" s="142" t="s">
        <v>47</v>
      </c>
      <c r="N472" s="141">
        <v>119021</v>
      </c>
      <c r="O472" s="142" t="s">
        <v>293</v>
      </c>
      <c r="P472" s="142" t="b">
        <v>0</v>
      </c>
      <c r="Q472" s="142" t="s">
        <v>15</v>
      </c>
      <c r="R472" s="142" t="s">
        <v>15</v>
      </c>
      <c r="S472" s="142" t="b">
        <v>0</v>
      </c>
      <c r="T472" s="140" t="s">
        <v>15</v>
      </c>
      <c r="U472" s="142" t="b">
        <v>1</v>
      </c>
    </row>
    <row r="473" spans="1:21" ht="32" x14ac:dyDescent="0.2">
      <c r="A473" s="140">
        <v>1615120100</v>
      </c>
      <c r="B473" s="146"/>
      <c r="C473" s="140" t="str">
        <f t="shared" si="7"/>
        <v>1615120100</v>
      </c>
      <c r="D473" s="140" t="s">
        <v>1779</v>
      </c>
      <c r="E473" s="140">
        <v>1615120100</v>
      </c>
      <c r="F473" s="141">
        <v>151201</v>
      </c>
      <c r="G473" s="142" t="s">
        <v>391</v>
      </c>
      <c r="H473" s="142" t="s">
        <v>114</v>
      </c>
      <c r="I473" s="142" t="s">
        <v>15</v>
      </c>
      <c r="J473" s="142" t="s">
        <v>134</v>
      </c>
      <c r="K473" s="142" t="s">
        <v>97</v>
      </c>
      <c r="L473" s="142" t="s">
        <v>104</v>
      </c>
      <c r="M473" s="142" t="s">
        <v>47</v>
      </c>
      <c r="N473" s="141">
        <v>151199</v>
      </c>
      <c r="O473" s="142" t="s">
        <v>322</v>
      </c>
      <c r="P473" s="142" t="b">
        <v>0</v>
      </c>
      <c r="Q473" s="142" t="s">
        <v>15</v>
      </c>
      <c r="R473" s="142" t="s">
        <v>15</v>
      </c>
      <c r="S473" s="142" t="b">
        <v>0</v>
      </c>
      <c r="T473" s="140" t="s">
        <v>15</v>
      </c>
      <c r="U473" s="142" t="b">
        <v>1</v>
      </c>
    </row>
    <row r="474" spans="1:21" ht="32" x14ac:dyDescent="0.2">
      <c r="A474" s="140">
        <v>1615130202</v>
      </c>
      <c r="B474" s="146"/>
      <c r="C474" s="140" t="str">
        <f t="shared" si="7"/>
        <v>1615130202</v>
      </c>
      <c r="D474" s="140" t="s">
        <v>1780</v>
      </c>
      <c r="E474" s="140">
        <v>1615130102</v>
      </c>
      <c r="F474" s="141">
        <v>151302</v>
      </c>
      <c r="G474" s="142" t="s">
        <v>406</v>
      </c>
      <c r="H474" s="142" t="s">
        <v>114</v>
      </c>
      <c r="I474" s="142" t="s">
        <v>15</v>
      </c>
      <c r="J474" s="142" t="s">
        <v>141</v>
      </c>
      <c r="K474" s="142" t="s">
        <v>142</v>
      </c>
      <c r="L474" s="142" t="s">
        <v>104</v>
      </c>
      <c r="M474" s="142" t="s">
        <v>47</v>
      </c>
      <c r="N474" s="141">
        <v>173011</v>
      </c>
      <c r="O474" s="142" t="s">
        <v>143</v>
      </c>
      <c r="P474" s="142" t="b">
        <v>0</v>
      </c>
      <c r="Q474" s="142" t="s">
        <v>15</v>
      </c>
      <c r="R474" s="142" t="s">
        <v>15</v>
      </c>
      <c r="S474" s="142" t="b">
        <v>0</v>
      </c>
      <c r="T474" s="140" t="s">
        <v>15</v>
      </c>
      <c r="U474" s="142" t="b">
        <v>1</v>
      </c>
    </row>
    <row r="475" spans="1:21" ht="48" x14ac:dyDescent="0.2">
      <c r="A475" s="140">
        <v>1615170100</v>
      </c>
      <c r="B475" s="146"/>
      <c r="C475" s="140" t="str">
        <f t="shared" si="7"/>
        <v>1615170100</v>
      </c>
      <c r="D475" s="140" t="s">
        <v>1781</v>
      </c>
      <c r="E475" s="140">
        <v>1615030304</v>
      </c>
      <c r="F475" s="141">
        <v>151701</v>
      </c>
      <c r="G475" s="142" t="s">
        <v>590</v>
      </c>
      <c r="H475" s="142" t="s">
        <v>114</v>
      </c>
      <c r="I475" s="142" t="s">
        <v>15</v>
      </c>
      <c r="J475" s="142" t="s">
        <v>173</v>
      </c>
      <c r="K475" s="142" t="s">
        <v>134</v>
      </c>
      <c r="L475" s="142" t="s">
        <v>104</v>
      </c>
      <c r="M475" s="142" t="s">
        <v>47</v>
      </c>
      <c r="N475" s="141">
        <v>173023</v>
      </c>
      <c r="O475" s="142" t="s">
        <v>591</v>
      </c>
      <c r="P475" s="142" t="b">
        <v>0</v>
      </c>
      <c r="Q475" s="142" t="s">
        <v>15</v>
      </c>
      <c r="R475" s="142" t="s">
        <v>15</v>
      </c>
      <c r="S475" s="142" t="b">
        <v>0</v>
      </c>
      <c r="T475" s="140">
        <v>1615030304</v>
      </c>
      <c r="U475" s="142" t="b">
        <v>1</v>
      </c>
    </row>
    <row r="476" spans="1:21" ht="16" x14ac:dyDescent="0.2">
      <c r="A476" s="140">
        <v>1641030100</v>
      </c>
      <c r="B476" s="146"/>
      <c r="C476" s="140" t="str">
        <f t="shared" si="7"/>
        <v>1641030100</v>
      </c>
      <c r="D476" s="140" t="s">
        <v>1782</v>
      </c>
      <c r="E476" s="140">
        <v>1641030100</v>
      </c>
      <c r="F476" s="141">
        <v>410301</v>
      </c>
      <c r="G476" s="142" t="s">
        <v>347</v>
      </c>
      <c r="H476" s="142" t="s">
        <v>114</v>
      </c>
      <c r="I476" s="142" t="s">
        <v>15</v>
      </c>
      <c r="J476" s="142" t="s">
        <v>134</v>
      </c>
      <c r="K476" s="142" t="s">
        <v>134</v>
      </c>
      <c r="L476" s="142" t="s">
        <v>104</v>
      </c>
      <c r="M476" s="142" t="s">
        <v>105</v>
      </c>
      <c r="N476" s="141">
        <v>194031</v>
      </c>
      <c r="O476" s="142" t="s">
        <v>346</v>
      </c>
      <c r="P476" s="142" t="b">
        <v>0</v>
      </c>
      <c r="Q476" s="142" t="s">
        <v>15</v>
      </c>
      <c r="R476" s="142" t="s">
        <v>15</v>
      </c>
      <c r="S476" s="142" t="b">
        <v>0</v>
      </c>
      <c r="T476" s="140" t="s">
        <v>15</v>
      </c>
      <c r="U476" s="142" t="b">
        <v>1</v>
      </c>
    </row>
    <row r="477" spans="1:21" ht="32" x14ac:dyDescent="0.2">
      <c r="A477" s="140">
        <v>1646041201</v>
      </c>
      <c r="B477" s="146"/>
      <c r="C477" s="140" t="str">
        <f t="shared" si="7"/>
        <v>1646041201</v>
      </c>
      <c r="D477" s="140" t="s">
        <v>1783</v>
      </c>
      <c r="E477" s="140">
        <v>1646041201</v>
      </c>
      <c r="F477" s="141">
        <v>460412</v>
      </c>
      <c r="G477" s="142" t="s">
        <v>407</v>
      </c>
      <c r="H477" s="142" t="s">
        <v>114</v>
      </c>
      <c r="I477" s="142" t="s">
        <v>15</v>
      </c>
      <c r="J477" s="142" t="s">
        <v>141</v>
      </c>
      <c r="K477" s="142" t="s">
        <v>142</v>
      </c>
      <c r="L477" s="142" t="s">
        <v>104</v>
      </c>
      <c r="M477" s="142" t="s">
        <v>47</v>
      </c>
      <c r="N477" s="141">
        <v>119021</v>
      </c>
      <c r="O477" s="142" t="s">
        <v>293</v>
      </c>
      <c r="P477" s="142" t="b">
        <v>0</v>
      </c>
      <c r="Q477" s="142" t="s">
        <v>15</v>
      </c>
      <c r="R477" s="142" t="s">
        <v>15</v>
      </c>
      <c r="S477" s="142" t="b">
        <v>0</v>
      </c>
      <c r="T477" s="140" t="s">
        <v>15</v>
      </c>
      <c r="U477" s="142" t="b">
        <v>1</v>
      </c>
    </row>
    <row r="478" spans="1:21" ht="48" x14ac:dyDescent="0.2">
      <c r="A478" s="140">
        <v>1647060700</v>
      </c>
      <c r="B478" s="146"/>
      <c r="C478" s="140" t="str">
        <f t="shared" si="7"/>
        <v>1647060700</v>
      </c>
      <c r="D478" s="140" t="s">
        <v>1784</v>
      </c>
      <c r="E478" s="140">
        <v>1647060700</v>
      </c>
      <c r="F478" s="141">
        <v>470607</v>
      </c>
      <c r="G478" s="142" t="s">
        <v>261</v>
      </c>
      <c r="H478" s="142" t="s">
        <v>114</v>
      </c>
      <c r="I478" s="142" t="s">
        <v>15</v>
      </c>
      <c r="J478" s="142" t="s">
        <v>124</v>
      </c>
      <c r="K478" s="142" t="s">
        <v>125</v>
      </c>
      <c r="L478" s="142" t="s">
        <v>104</v>
      </c>
      <c r="M478" s="142" t="s">
        <v>47</v>
      </c>
      <c r="N478" s="141">
        <v>493011</v>
      </c>
      <c r="O478" s="142" t="s">
        <v>259</v>
      </c>
      <c r="P478" s="142" t="b">
        <v>0</v>
      </c>
      <c r="Q478" s="142" t="s">
        <v>15</v>
      </c>
      <c r="R478" s="142" t="s">
        <v>15</v>
      </c>
      <c r="S478" s="142" t="b">
        <v>0</v>
      </c>
      <c r="T478" s="140" t="s">
        <v>15</v>
      </c>
      <c r="U478" s="142" t="b">
        <v>1</v>
      </c>
    </row>
    <row r="479" spans="1:21" ht="48" x14ac:dyDescent="0.2">
      <c r="A479" s="140">
        <v>1647060911</v>
      </c>
      <c r="B479" s="146"/>
      <c r="C479" s="140" t="str">
        <f t="shared" si="7"/>
        <v>1647060911</v>
      </c>
      <c r="D479" s="140" t="s">
        <v>1785</v>
      </c>
      <c r="E479" s="140">
        <v>1647060911</v>
      </c>
      <c r="F479" s="141">
        <v>470609</v>
      </c>
      <c r="G479" s="142" t="s">
        <v>272</v>
      </c>
      <c r="H479" s="142" t="s">
        <v>114</v>
      </c>
      <c r="I479" s="142" t="s">
        <v>15</v>
      </c>
      <c r="J479" s="142" t="s">
        <v>124</v>
      </c>
      <c r="K479" s="142" t="s">
        <v>125</v>
      </c>
      <c r="L479" s="142" t="s">
        <v>104</v>
      </c>
      <c r="M479" s="142" t="s">
        <v>47</v>
      </c>
      <c r="N479" s="141">
        <v>492091</v>
      </c>
      <c r="O479" s="142" t="s">
        <v>271</v>
      </c>
      <c r="P479" s="142" t="b">
        <v>0</v>
      </c>
      <c r="Q479" s="142" t="s">
        <v>15</v>
      </c>
      <c r="R479" s="142" t="s">
        <v>15</v>
      </c>
      <c r="S479" s="142" t="b">
        <v>0</v>
      </c>
      <c r="T479" s="140" t="s">
        <v>15</v>
      </c>
      <c r="U479" s="142" t="b">
        <v>1</v>
      </c>
    </row>
    <row r="480" spans="1:21" ht="48" x14ac:dyDescent="0.2">
      <c r="A480" s="140">
        <v>1649010200</v>
      </c>
      <c r="B480" s="146"/>
      <c r="C480" s="140" t="str">
        <f t="shared" si="7"/>
        <v>1649010200</v>
      </c>
      <c r="D480" s="140" t="s">
        <v>1786</v>
      </c>
      <c r="E480" s="140">
        <v>1649010200</v>
      </c>
      <c r="F480" s="141">
        <v>490102</v>
      </c>
      <c r="G480" s="142" t="s">
        <v>939</v>
      </c>
      <c r="H480" s="142" t="s">
        <v>114</v>
      </c>
      <c r="I480" s="142" t="s">
        <v>15</v>
      </c>
      <c r="J480" s="142" t="s">
        <v>124</v>
      </c>
      <c r="K480" s="142" t="s">
        <v>125</v>
      </c>
      <c r="L480" s="142" t="s">
        <v>104</v>
      </c>
      <c r="M480" s="142" t="s">
        <v>47</v>
      </c>
      <c r="N480" s="141">
        <v>532011</v>
      </c>
      <c r="O480" s="142" t="s">
        <v>940</v>
      </c>
      <c r="P480" s="142" t="b">
        <v>0</v>
      </c>
      <c r="Q480" s="142" t="s">
        <v>15</v>
      </c>
      <c r="R480" s="142" t="s">
        <v>15</v>
      </c>
      <c r="S480" s="142" t="b">
        <v>0</v>
      </c>
      <c r="T480" s="140" t="s">
        <v>15</v>
      </c>
      <c r="U480" s="142" t="b">
        <v>1</v>
      </c>
    </row>
    <row r="481" spans="1:21" ht="48" x14ac:dyDescent="0.2">
      <c r="A481" s="140">
        <v>1649010401</v>
      </c>
      <c r="B481" s="146"/>
      <c r="C481" s="140" t="str">
        <f t="shared" si="7"/>
        <v>1649010401</v>
      </c>
      <c r="D481" s="140" t="s">
        <v>1787</v>
      </c>
      <c r="E481" s="140">
        <v>1649010401</v>
      </c>
      <c r="F481" s="141">
        <v>490104</v>
      </c>
      <c r="G481" s="142" t="s">
        <v>262</v>
      </c>
      <c r="H481" s="142" t="s">
        <v>114</v>
      </c>
      <c r="I481" s="142" t="s">
        <v>15</v>
      </c>
      <c r="J481" s="142" t="s">
        <v>124</v>
      </c>
      <c r="K481" s="142" t="s">
        <v>125</v>
      </c>
      <c r="L481" s="142" t="s">
        <v>104</v>
      </c>
      <c r="M481" s="142" t="s">
        <v>47</v>
      </c>
      <c r="N481" s="141">
        <v>493011</v>
      </c>
      <c r="O481" s="142" t="s">
        <v>259</v>
      </c>
      <c r="P481" s="142" t="b">
        <v>0</v>
      </c>
      <c r="Q481" s="142" t="s">
        <v>15</v>
      </c>
      <c r="R481" s="142" t="s">
        <v>15</v>
      </c>
      <c r="S481" s="142" t="b">
        <v>0</v>
      </c>
      <c r="T481" s="140" t="s">
        <v>15</v>
      </c>
      <c r="U481" s="142" t="b">
        <v>1</v>
      </c>
    </row>
    <row r="482" spans="1:21" ht="48" x14ac:dyDescent="0.2">
      <c r="A482" s="140">
        <v>1649010403</v>
      </c>
      <c r="B482" s="146"/>
      <c r="C482" s="140" t="str">
        <f t="shared" si="7"/>
        <v>1649010403</v>
      </c>
      <c r="D482" s="140" t="s">
        <v>1788</v>
      </c>
      <c r="E482" s="140">
        <v>1649010403</v>
      </c>
      <c r="F482" s="141">
        <v>490104</v>
      </c>
      <c r="G482" s="142" t="s">
        <v>256</v>
      </c>
      <c r="H482" s="142" t="s">
        <v>114</v>
      </c>
      <c r="I482" s="142" t="s">
        <v>15</v>
      </c>
      <c r="J482" s="142" t="s">
        <v>124</v>
      </c>
      <c r="K482" s="142" t="s">
        <v>125</v>
      </c>
      <c r="L482" s="142" t="s">
        <v>104</v>
      </c>
      <c r="M482" s="142" t="s">
        <v>47</v>
      </c>
      <c r="N482" s="141">
        <v>532022</v>
      </c>
      <c r="O482" s="142" t="s">
        <v>257</v>
      </c>
      <c r="P482" s="142" t="b">
        <v>0</v>
      </c>
      <c r="Q482" s="142" t="s">
        <v>15</v>
      </c>
      <c r="R482" s="142" t="s">
        <v>15</v>
      </c>
      <c r="S482" s="142" t="b">
        <v>0</v>
      </c>
      <c r="T482" s="140" t="s">
        <v>15</v>
      </c>
      <c r="U482" s="142" t="b">
        <v>1</v>
      </c>
    </row>
    <row r="483" spans="1:21" ht="48" x14ac:dyDescent="0.2">
      <c r="A483" s="140">
        <v>1649010404</v>
      </c>
      <c r="B483" s="146"/>
      <c r="C483" s="140" t="str">
        <f t="shared" si="7"/>
        <v>1649010404</v>
      </c>
      <c r="D483" s="140" t="s">
        <v>1789</v>
      </c>
      <c r="E483" s="140">
        <v>1649010404</v>
      </c>
      <c r="F483" s="141">
        <v>490104</v>
      </c>
      <c r="G483" s="142" t="s">
        <v>264</v>
      </c>
      <c r="H483" s="142" t="s">
        <v>114</v>
      </c>
      <c r="I483" s="142" t="s">
        <v>15</v>
      </c>
      <c r="J483" s="142" t="s">
        <v>124</v>
      </c>
      <c r="K483" s="142" t="s">
        <v>125</v>
      </c>
      <c r="L483" s="142" t="s">
        <v>104</v>
      </c>
      <c r="M483" s="142" t="s">
        <v>47</v>
      </c>
      <c r="N483" s="141">
        <v>532022</v>
      </c>
      <c r="O483" s="142" t="s">
        <v>257</v>
      </c>
      <c r="P483" s="142" t="b">
        <v>0</v>
      </c>
      <c r="Q483" s="142" t="s">
        <v>15</v>
      </c>
      <c r="R483" s="142" t="s">
        <v>15</v>
      </c>
      <c r="S483" s="142" t="b">
        <v>0</v>
      </c>
      <c r="T483" s="140" t="s">
        <v>15</v>
      </c>
      <c r="U483" s="142" t="b">
        <v>1</v>
      </c>
    </row>
    <row r="484" spans="1:21" ht="32" x14ac:dyDescent="0.2">
      <c r="A484" s="140">
        <v>1650010200</v>
      </c>
      <c r="B484" s="146"/>
      <c r="C484" s="140" t="str">
        <f t="shared" ref="C484:C503" si="8">CONCATENATE(B484,A484)</f>
        <v>1650010200</v>
      </c>
      <c r="D484" s="140" t="s">
        <v>1790</v>
      </c>
      <c r="E484" s="140" t="s">
        <v>254</v>
      </c>
      <c r="F484" s="141">
        <v>500102</v>
      </c>
      <c r="G484" s="142" t="s">
        <v>751</v>
      </c>
      <c r="H484" s="142" t="s">
        <v>114</v>
      </c>
      <c r="I484" s="142" t="s">
        <v>15</v>
      </c>
      <c r="J484" s="142" t="s">
        <v>102</v>
      </c>
      <c r="K484" s="142" t="s">
        <v>103</v>
      </c>
      <c r="L484" s="142" t="s">
        <v>104</v>
      </c>
      <c r="M484" s="142" t="s">
        <v>105</v>
      </c>
      <c r="N484" s="141">
        <v>271014</v>
      </c>
      <c r="O484" s="142" t="s">
        <v>106</v>
      </c>
      <c r="P484" s="142" t="b">
        <v>0</v>
      </c>
      <c r="Q484" s="142" t="s">
        <v>15</v>
      </c>
      <c r="R484" s="142" t="s">
        <v>15</v>
      </c>
      <c r="S484" s="142" t="b">
        <v>0</v>
      </c>
      <c r="T484" s="140">
        <v>1610020101</v>
      </c>
      <c r="U484" s="142" t="b">
        <v>1</v>
      </c>
    </row>
    <row r="485" spans="1:21" ht="32" x14ac:dyDescent="0.2">
      <c r="A485" s="140">
        <v>1650050202</v>
      </c>
      <c r="B485" s="146"/>
      <c r="C485" s="140" t="str">
        <f t="shared" si="8"/>
        <v>1650050202</v>
      </c>
      <c r="D485" s="140" t="s">
        <v>1791</v>
      </c>
      <c r="E485" s="140">
        <v>1650050202</v>
      </c>
      <c r="F485" s="141">
        <v>500502</v>
      </c>
      <c r="G485" s="142" t="s">
        <v>1022</v>
      </c>
      <c r="H485" s="142" t="s">
        <v>114</v>
      </c>
      <c r="I485" s="142" t="s">
        <v>15</v>
      </c>
      <c r="J485" s="142" t="s">
        <v>102</v>
      </c>
      <c r="K485" s="142" t="s">
        <v>103</v>
      </c>
      <c r="L485" s="142" t="s">
        <v>104</v>
      </c>
      <c r="M485" s="142" t="s">
        <v>105</v>
      </c>
      <c r="N485" s="141">
        <v>274011</v>
      </c>
      <c r="O485" s="142" t="s">
        <v>213</v>
      </c>
      <c r="P485" s="142" t="b">
        <v>0</v>
      </c>
      <c r="Q485" s="142" t="s">
        <v>15</v>
      </c>
      <c r="R485" s="142" t="s">
        <v>15</v>
      </c>
      <c r="S485" s="142" t="b">
        <v>0</v>
      </c>
      <c r="T485" s="140" t="s">
        <v>15</v>
      </c>
      <c r="U485" s="142" t="b">
        <v>1</v>
      </c>
    </row>
    <row r="486" spans="1:21" ht="32" x14ac:dyDescent="0.2">
      <c r="A486" s="140">
        <v>1650060213</v>
      </c>
      <c r="B486" s="146"/>
      <c r="C486" s="140" t="str">
        <f t="shared" si="8"/>
        <v>1650060213</v>
      </c>
      <c r="D486" s="140" t="s">
        <v>1792</v>
      </c>
      <c r="E486" s="140">
        <v>1650060213</v>
      </c>
      <c r="F486" s="141">
        <v>500602</v>
      </c>
      <c r="G486" s="142" t="s">
        <v>628</v>
      </c>
      <c r="H486" s="142" t="s">
        <v>114</v>
      </c>
      <c r="I486" s="142" t="s">
        <v>15</v>
      </c>
      <c r="J486" s="142" t="s">
        <v>102</v>
      </c>
      <c r="K486" s="142" t="s">
        <v>103</v>
      </c>
      <c r="L486" s="142" t="s">
        <v>104</v>
      </c>
      <c r="M486" s="142" t="s">
        <v>47</v>
      </c>
      <c r="N486" s="141">
        <v>274032</v>
      </c>
      <c r="O486" s="142" t="s">
        <v>629</v>
      </c>
      <c r="P486" s="142" t="b">
        <v>0</v>
      </c>
      <c r="Q486" s="142" t="s">
        <v>15</v>
      </c>
      <c r="R486" s="142" t="s">
        <v>15</v>
      </c>
      <c r="S486" s="142" t="b">
        <v>0</v>
      </c>
      <c r="T486" s="140" t="s">
        <v>15</v>
      </c>
      <c r="U486" s="142" t="b">
        <v>1</v>
      </c>
    </row>
    <row r="487" spans="1:21" ht="32" x14ac:dyDescent="0.2">
      <c r="A487" s="140">
        <v>1650060500</v>
      </c>
      <c r="B487" s="146"/>
      <c r="C487" s="140" t="str">
        <f t="shared" si="8"/>
        <v>1650060500</v>
      </c>
      <c r="D487" s="140" t="s">
        <v>1793</v>
      </c>
      <c r="E487" s="140">
        <v>1650060500</v>
      </c>
      <c r="F487" s="141">
        <v>500605</v>
      </c>
      <c r="G487" s="142" t="s">
        <v>913</v>
      </c>
      <c r="H487" s="142" t="s">
        <v>114</v>
      </c>
      <c r="I487" s="142" t="s">
        <v>15</v>
      </c>
      <c r="J487" s="142" t="s">
        <v>102</v>
      </c>
      <c r="K487" s="142" t="s">
        <v>103</v>
      </c>
      <c r="L487" s="142" t="s">
        <v>104</v>
      </c>
      <c r="M487" s="142" t="s">
        <v>105</v>
      </c>
      <c r="N487" s="141">
        <v>274021</v>
      </c>
      <c r="O487" s="142" t="s">
        <v>377</v>
      </c>
      <c r="P487" s="142" t="b">
        <v>0</v>
      </c>
      <c r="Q487" s="142" t="s">
        <v>15</v>
      </c>
      <c r="R487" s="142" t="s">
        <v>15</v>
      </c>
      <c r="S487" s="142" t="b">
        <v>0</v>
      </c>
      <c r="T487" s="140" t="s">
        <v>15</v>
      </c>
      <c r="U487" s="142" t="b">
        <v>1</v>
      </c>
    </row>
    <row r="488" spans="1:21" ht="32" x14ac:dyDescent="0.2">
      <c r="A488" s="140">
        <v>1650091300</v>
      </c>
      <c r="B488" s="146"/>
      <c r="C488" s="140" t="str">
        <f t="shared" si="8"/>
        <v>1650091300</v>
      </c>
      <c r="D488" s="140" t="s">
        <v>1794</v>
      </c>
      <c r="E488" s="140">
        <v>1650091300</v>
      </c>
      <c r="F488" s="141">
        <v>500913</v>
      </c>
      <c r="G488" s="142" t="s">
        <v>867</v>
      </c>
      <c r="H488" s="142" t="s">
        <v>114</v>
      </c>
      <c r="I488" s="142" t="s">
        <v>15</v>
      </c>
      <c r="J488" s="142" t="s">
        <v>102</v>
      </c>
      <c r="K488" s="142" t="s">
        <v>103</v>
      </c>
      <c r="L488" s="142" t="s">
        <v>104</v>
      </c>
      <c r="M488" s="142" t="s">
        <v>47</v>
      </c>
      <c r="N488" s="141">
        <v>272041</v>
      </c>
      <c r="O488" s="142" t="s">
        <v>868</v>
      </c>
      <c r="P488" s="142" t="b">
        <v>0</v>
      </c>
      <c r="Q488" s="142" t="s">
        <v>15</v>
      </c>
      <c r="R488" s="142" t="s">
        <v>15</v>
      </c>
      <c r="S488" s="142" t="b">
        <v>0</v>
      </c>
      <c r="T488" s="140" t="s">
        <v>15</v>
      </c>
      <c r="U488" s="142" t="b">
        <v>1</v>
      </c>
    </row>
    <row r="489" spans="1:21" ht="48" x14ac:dyDescent="0.2">
      <c r="A489" s="140">
        <v>1652020301</v>
      </c>
      <c r="B489" s="146"/>
      <c r="C489" s="140" t="str">
        <f t="shared" si="8"/>
        <v>1652020301</v>
      </c>
      <c r="D489" s="140" t="s">
        <v>1795</v>
      </c>
      <c r="E489" s="140">
        <v>1652020301</v>
      </c>
      <c r="F489" s="141">
        <v>520203</v>
      </c>
      <c r="G489" s="142" t="s">
        <v>1035</v>
      </c>
      <c r="H489" s="142" t="s">
        <v>114</v>
      </c>
      <c r="I489" s="142" t="s">
        <v>15</v>
      </c>
      <c r="J489" s="142" t="s">
        <v>124</v>
      </c>
      <c r="K489" s="142" t="s">
        <v>125</v>
      </c>
      <c r="L489" s="142" t="s">
        <v>104</v>
      </c>
      <c r="M489" s="142" t="s">
        <v>47</v>
      </c>
      <c r="N489" s="141">
        <v>113071</v>
      </c>
      <c r="O489" s="142" t="s">
        <v>450</v>
      </c>
      <c r="P489" s="142" t="b">
        <v>0</v>
      </c>
      <c r="Q489" s="142" t="s">
        <v>15</v>
      </c>
      <c r="R489" s="142" t="s">
        <v>15</v>
      </c>
      <c r="S489" s="142" t="b">
        <v>0</v>
      </c>
      <c r="T489" s="140" t="s">
        <v>15</v>
      </c>
      <c r="U489" s="142" t="b">
        <v>1</v>
      </c>
    </row>
    <row r="490" spans="1:21" ht="32" x14ac:dyDescent="0.2">
      <c r="A490" s="140">
        <v>1652020501</v>
      </c>
      <c r="B490" s="146"/>
      <c r="C490" s="140" t="str">
        <f t="shared" si="8"/>
        <v>1652020501</v>
      </c>
      <c r="D490" s="140" t="s">
        <v>1796</v>
      </c>
      <c r="E490" s="140">
        <v>1652020501</v>
      </c>
      <c r="F490" s="141">
        <v>520205</v>
      </c>
      <c r="G490" s="142" t="s">
        <v>725</v>
      </c>
      <c r="H490" s="142" t="s">
        <v>114</v>
      </c>
      <c r="I490" s="142" t="s">
        <v>15</v>
      </c>
      <c r="J490" s="142" t="s">
        <v>134</v>
      </c>
      <c r="K490" s="142" t="s">
        <v>134</v>
      </c>
      <c r="L490" s="142" t="s">
        <v>104</v>
      </c>
      <c r="M490" s="142" t="s">
        <v>47</v>
      </c>
      <c r="N490" s="141">
        <v>111021</v>
      </c>
      <c r="O490" s="142" t="s">
        <v>199</v>
      </c>
      <c r="P490" s="142" t="b">
        <v>0</v>
      </c>
      <c r="Q490" s="142" t="s">
        <v>15</v>
      </c>
      <c r="R490" s="142" t="s">
        <v>15</v>
      </c>
      <c r="S490" s="142" t="b">
        <v>0</v>
      </c>
      <c r="T490" s="140" t="s">
        <v>15</v>
      </c>
      <c r="U490" s="142" t="b">
        <v>1</v>
      </c>
    </row>
    <row r="491" spans="1:21" ht="80" x14ac:dyDescent="0.2">
      <c r="A491" s="140">
        <v>1652020901</v>
      </c>
      <c r="B491" s="146"/>
      <c r="C491" s="140" t="str">
        <f t="shared" si="8"/>
        <v>1652020901</v>
      </c>
      <c r="D491" s="140" t="s">
        <v>1797</v>
      </c>
      <c r="E491" s="140">
        <v>1652020901</v>
      </c>
      <c r="F491" s="141">
        <v>520209</v>
      </c>
      <c r="G491" s="142" t="s">
        <v>999</v>
      </c>
      <c r="H491" s="142" t="s">
        <v>114</v>
      </c>
      <c r="I491" s="142" t="s">
        <v>15</v>
      </c>
      <c r="J491" s="142" t="s">
        <v>124</v>
      </c>
      <c r="K491" s="142" t="s">
        <v>125</v>
      </c>
      <c r="L491" s="142" t="s">
        <v>104</v>
      </c>
      <c r="M491" s="142" t="s">
        <v>47</v>
      </c>
      <c r="N491" s="141">
        <v>531031</v>
      </c>
      <c r="O491" s="142" t="s">
        <v>1000</v>
      </c>
      <c r="P491" s="142" t="b">
        <v>0</v>
      </c>
      <c r="Q491" s="142" t="s">
        <v>15</v>
      </c>
      <c r="R491" s="142" t="s">
        <v>15</v>
      </c>
      <c r="S491" s="142" t="b">
        <v>0</v>
      </c>
      <c r="T491" s="140" t="s">
        <v>15</v>
      </c>
      <c r="U491" s="142" t="b">
        <v>1</v>
      </c>
    </row>
    <row r="492" spans="1:21" ht="64" x14ac:dyDescent="0.2">
      <c r="A492" s="140">
        <v>1703010401</v>
      </c>
      <c r="B492" s="146"/>
      <c r="C492" s="140" t="str">
        <f t="shared" si="8"/>
        <v>1703010401</v>
      </c>
      <c r="D492" s="140" t="s">
        <v>1798</v>
      </c>
      <c r="E492" s="140">
        <v>1703010401</v>
      </c>
      <c r="F492" s="141">
        <v>30104</v>
      </c>
      <c r="G492" s="142" t="s">
        <v>605</v>
      </c>
      <c r="H492" s="142" t="s">
        <v>114</v>
      </c>
      <c r="I492" s="142" t="s">
        <v>15</v>
      </c>
      <c r="J492" s="142" t="s">
        <v>154</v>
      </c>
      <c r="K492" s="142" t="s">
        <v>155</v>
      </c>
      <c r="L492" s="142" t="s">
        <v>185</v>
      </c>
      <c r="M492" s="142" t="s">
        <v>105</v>
      </c>
      <c r="N492" s="141">
        <v>194091</v>
      </c>
      <c r="O492" s="142" t="s">
        <v>606</v>
      </c>
      <c r="P492" s="142" t="b">
        <v>0</v>
      </c>
      <c r="Q492" s="142" t="s">
        <v>15</v>
      </c>
      <c r="R492" s="142" t="s">
        <v>15</v>
      </c>
      <c r="S492" s="142" t="b">
        <v>0</v>
      </c>
      <c r="T492" s="140" t="s">
        <v>15</v>
      </c>
      <c r="U492" s="142" t="b">
        <v>1</v>
      </c>
    </row>
    <row r="493" spans="1:21" ht="32" x14ac:dyDescent="0.2">
      <c r="A493" s="140">
        <v>1713100304</v>
      </c>
      <c r="B493" s="146"/>
      <c r="C493" s="140" t="str">
        <f t="shared" si="8"/>
        <v>1713100304</v>
      </c>
      <c r="D493" s="140" t="s">
        <v>1799</v>
      </c>
      <c r="E493" s="140">
        <v>1713100304</v>
      </c>
      <c r="F493" s="141">
        <v>131003</v>
      </c>
      <c r="G493" s="142" t="s">
        <v>1034</v>
      </c>
      <c r="H493" s="142" t="s">
        <v>114</v>
      </c>
      <c r="I493" s="142" t="s">
        <v>15</v>
      </c>
      <c r="J493" s="142" t="s">
        <v>183</v>
      </c>
      <c r="K493" s="142" t="s">
        <v>184</v>
      </c>
      <c r="L493" s="142" t="s">
        <v>185</v>
      </c>
      <c r="M493" s="142" t="s">
        <v>111</v>
      </c>
      <c r="N493" s="141">
        <v>273091</v>
      </c>
      <c r="O493" s="142" t="s">
        <v>186</v>
      </c>
      <c r="P493" s="142" t="b">
        <v>0</v>
      </c>
      <c r="Q493" s="142" t="s">
        <v>15</v>
      </c>
      <c r="R493" s="142" t="s">
        <v>15</v>
      </c>
      <c r="S493" s="142" t="b">
        <v>0</v>
      </c>
      <c r="T493" s="140" t="s">
        <v>15</v>
      </c>
      <c r="U493" s="142" t="b">
        <v>1</v>
      </c>
    </row>
    <row r="494" spans="1:21" ht="32" x14ac:dyDescent="0.2">
      <c r="A494" s="140">
        <v>1713100305</v>
      </c>
      <c r="B494" s="146"/>
      <c r="C494" s="140" t="str">
        <f t="shared" si="8"/>
        <v>1713100305</v>
      </c>
      <c r="D494" s="140" t="s">
        <v>1800</v>
      </c>
      <c r="E494" s="140">
        <v>1713100305</v>
      </c>
      <c r="F494" s="141">
        <v>131003</v>
      </c>
      <c r="G494" s="142" t="s">
        <v>211</v>
      </c>
      <c r="H494" s="142" t="s">
        <v>114</v>
      </c>
      <c r="I494" s="142" t="s">
        <v>15</v>
      </c>
      <c r="J494" s="142" t="s">
        <v>183</v>
      </c>
      <c r="K494" s="142" t="s">
        <v>184</v>
      </c>
      <c r="L494" s="142" t="s">
        <v>185</v>
      </c>
      <c r="M494" s="142" t="s">
        <v>111</v>
      </c>
      <c r="N494" s="141">
        <v>273091</v>
      </c>
      <c r="O494" s="142" t="s">
        <v>186</v>
      </c>
      <c r="P494" s="142" t="b">
        <v>0</v>
      </c>
      <c r="Q494" s="142" t="s">
        <v>15</v>
      </c>
      <c r="R494" s="142" t="s">
        <v>15</v>
      </c>
      <c r="S494" s="142" t="b">
        <v>0</v>
      </c>
      <c r="T494" s="140" t="s">
        <v>15</v>
      </c>
      <c r="U494" s="142" t="b">
        <v>1</v>
      </c>
    </row>
    <row r="495" spans="1:21" ht="32" x14ac:dyDescent="0.2">
      <c r="A495" s="140">
        <v>1713129902</v>
      </c>
      <c r="B495" s="146"/>
      <c r="C495" s="140" t="str">
        <f t="shared" si="8"/>
        <v>1713129902</v>
      </c>
      <c r="D495" s="140" t="s">
        <v>1801</v>
      </c>
      <c r="E495" s="140">
        <v>1713129902</v>
      </c>
      <c r="F495" s="141">
        <v>131299</v>
      </c>
      <c r="G495" s="142" t="s">
        <v>748</v>
      </c>
      <c r="H495" s="142" t="s">
        <v>114</v>
      </c>
      <c r="I495" s="142" t="s">
        <v>15</v>
      </c>
      <c r="J495" s="142" t="s">
        <v>183</v>
      </c>
      <c r="K495" s="142" t="s">
        <v>184</v>
      </c>
      <c r="L495" s="142" t="s">
        <v>185</v>
      </c>
      <c r="M495" s="142" t="s">
        <v>105</v>
      </c>
      <c r="N495" s="141">
        <v>259031</v>
      </c>
      <c r="O495" s="142" t="s">
        <v>540</v>
      </c>
      <c r="P495" s="142" t="b">
        <v>0</v>
      </c>
      <c r="Q495" s="142" t="s">
        <v>15</v>
      </c>
      <c r="R495" s="142" t="s">
        <v>15</v>
      </c>
      <c r="S495" s="142" t="b">
        <v>0</v>
      </c>
      <c r="T495" s="140" t="s">
        <v>15</v>
      </c>
      <c r="U495" s="142" t="b">
        <v>1</v>
      </c>
    </row>
    <row r="496" spans="1:21" ht="32" x14ac:dyDescent="0.2">
      <c r="A496" s="140">
        <v>1715020101</v>
      </c>
      <c r="B496" s="146"/>
      <c r="C496" s="140" t="str">
        <f t="shared" si="8"/>
        <v>1715020101</v>
      </c>
      <c r="D496" s="140" t="s">
        <v>1802</v>
      </c>
      <c r="E496" s="140">
        <v>1715020101</v>
      </c>
      <c r="F496" s="141">
        <v>150201</v>
      </c>
      <c r="G496" s="142" t="s">
        <v>353</v>
      </c>
      <c r="H496" s="142" t="s">
        <v>114</v>
      </c>
      <c r="I496" s="142" t="s">
        <v>15</v>
      </c>
      <c r="J496" s="142" t="s">
        <v>141</v>
      </c>
      <c r="K496" s="142" t="s">
        <v>142</v>
      </c>
      <c r="L496" s="142" t="s">
        <v>185</v>
      </c>
      <c r="M496" s="142" t="s">
        <v>47</v>
      </c>
      <c r="N496" s="141">
        <v>173022</v>
      </c>
      <c r="O496" s="142" t="s">
        <v>354</v>
      </c>
      <c r="P496" s="142" t="b">
        <v>0</v>
      </c>
      <c r="Q496" s="142" t="s">
        <v>15</v>
      </c>
      <c r="R496" s="142" t="s">
        <v>15</v>
      </c>
      <c r="S496" s="142" t="b">
        <v>0</v>
      </c>
      <c r="T496" s="140" t="s">
        <v>15</v>
      </c>
      <c r="U496" s="142" t="b">
        <v>1</v>
      </c>
    </row>
    <row r="497" spans="1:21" ht="32" x14ac:dyDescent="0.2">
      <c r="A497" s="140">
        <v>1722030200</v>
      </c>
      <c r="B497" s="146"/>
      <c r="C497" s="140" t="str">
        <f t="shared" si="8"/>
        <v>1722030200</v>
      </c>
      <c r="D497" s="140" t="s">
        <v>1803</v>
      </c>
      <c r="E497" s="140">
        <v>1722030200</v>
      </c>
      <c r="F497" s="141">
        <v>220302</v>
      </c>
      <c r="G497" s="142" t="s">
        <v>907</v>
      </c>
      <c r="H497" s="142" t="s">
        <v>114</v>
      </c>
      <c r="I497" s="142" t="s">
        <v>15</v>
      </c>
      <c r="J497" s="142" t="s">
        <v>250</v>
      </c>
      <c r="K497" s="142" t="s">
        <v>251</v>
      </c>
      <c r="L497" s="142" t="s">
        <v>185</v>
      </c>
      <c r="M497" s="142" t="s">
        <v>111</v>
      </c>
      <c r="N497" s="141">
        <v>232011</v>
      </c>
      <c r="O497" s="142" t="s">
        <v>908</v>
      </c>
      <c r="P497" s="142" t="b">
        <v>0</v>
      </c>
      <c r="Q497" s="142" t="s">
        <v>15</v>
      </c>
      <c r="R497" s="142" t="s">
        <v>15</v>
      </c>
      <c r="S497" s="142" t="b">
        <v>0</v>
      </c>
      <c r="T497" s="140" t="s">
        <v>15</v>
      </c>
      <c r="U497" s="142" t="b">
        <v>1</v>
      </c>
    </row>
    <row r="498" spans="1:21" ht="32" x14ac:dyDescent="0.2">
      <c r="A498" s="140">
        <v>1731050701</v>
      </c>
      <c r="B498" s="146"/>
      <c r="C498" s="140" t="str">
        <f t="shared" si="8"/>
        <v>1731050701</v>
      </c>
      <c r="D498" s="140" t="s">
        <v>1804</v>
      </c>
      <c r="E498" s="140">
        <v>1731050701</v>
      </c>
      <c r="F498" s="141">
        <v>310507</v>
      </c>
      <c r="G498" s="142" t="s">
        <v>990</v>
      </c>
      <c r="H498" s="142" t="s">
        <v>114</v>
      </c>
      <c r="I498" s="142" t="s">
        <v>15</v>
      </c>
      <c r="J498" s="142" t="s">
        <v>183</v>
      </c>
      <c r="K498" s="142" t="s">
        <v>184</v>
      </c>
      <c r="L498" s="142" t="s">
        <v>185</v>
      </c>
      <c r="M498" s="142" t="s">
        <v>105</v>
      </c>
      <c r="N498" s="141">
        <v>399031</v>
      </c>
      <c r="O498" s="142" t="s">
        <v>991</v>
      </c>
      <c r="P498" s="142" t="b">
        <v>0</v>
      </c>
      <c r="Q498" s="142" t="s">
        <v>15</v>
      </c>
      <c r="R498" s="142" t="s">
        <v>15</v>
      </c>
      <c r="S498" s="142" t="b">
        <v>0</v>
      </c>
      <c r="T498" s="140" t="s">
        <v>15</v>
      </c>
      <c r="U498" s="142" t="b">
        <v>1</v>
      </c>
    </row>
    <row r="499" spans="1:21" ht="32" x14ac:dyDescent="0.2">
      <c r="A499" s="140">
        <v>1743010302</v>
      </c>
      <c r="B499" s="146"/>
      <c r="C499" s="140" t="str">
        <f t="shared" si="8"/>
        <v>1743010302</v>
      </c>
      <c r="D499" s="140" t="s">
        <v>1805</v>
      </c>
      <c r="E499" s="140">
        <v>1743010302</v>
      </c>
      <c r="F499" s="141">
        <v>430103</v>
      </c>
      <c r="G499" s="142" t="s">
        <v>432</v>
      </c>
      <c r="H499" s="142" t="s">
        <v>114</v>
      </c>
      <c r="I499" s="142" t="s">
        <v>15</v>
      </c>
      <c r="J499" s="142" t="s">
        <v>250</v>
      </c>
      <c r="K499" s="142" t="s">
        <v>251</v>
      </c>
      <c r="L499" s="142" t="s">
        <v>185</v>
      </c>
      <c r="M499" s="142" t="s">
        <v>47</v>
      </c>
      <c r="N499" s="141">
        <v>331012</v>
      </c>
      <c r="O499" s="142" t="s">
        <v>433</v>
      </c>
      <c r="P499" s="142" t="b">
        <v>0</v>
      </c>
      <c r="Q499" s="142" t="s">
        <v>15</v>
      </c>
      <c r="R499" s="142" t="s">
        <v>15</v>
      </c>
      <c r="S499" s="142" t="b">
        <v>0</v>
      </c>
      <c r="T499" s="140" t="s">
        <v>15</v>
      </c>
      <c r="U499" s="142" t="b">
        <v>1</v>
      </c>
    </row>
    <row r="500" spans="1:21" ht="32" x14ac:dyDescent="0.2">
      <c r="A500" s="140">
        <v>1743011202</v>
      </c>
      <c r="B500" s="146"/>
      <c r="C500" s="140" t="str">
        <f t="shared" si="8"/>
        <v>1743011202</v>
      </c>
      <c r="D500" s="140" t="s">
        <v>1806</v>
      </c>
      <c r="E500" s="140">
        <v>1743011202</v>
      </c>
      <c r="F500" s="141">
        <v>430112</v>
      </c>
      <c r="G500" s="142" t="s">
        <v>973</v>
      </c>
      <c r="H500" s="142" t="s">
        <v>114</v>
      </c>
      <c r="I500" s="142" t="s">
        <v>15</v>
      </c>
      <c r="J500" s="142" t="s">
        <v>250</v>
      </c>
      <c r="K500" s="142" t="s">
        <v>251</v>
      </c>
      <c r="L500" s="142" t="s">
        <v>185</v>
      </c>
      <c r="M500" s="142" t="s">
        <v>47</v>
      </c>
      <c r="N500" s="141">
        <v>339032</v>
      </c>
      <c r="O500" s="142" t="s">
        <v>938</v>
      </c>
      <c r="P500" s="142" t="b">
        <v>0</v>
      </c>
      <c r="Q500" s="142" t="s">
        <v>15</v>
      </c>
      <c r="R500" s="142" t="s">
        <v>15</v>
      </c>
      <c r="S500" s="142" t="b">
        <v>0</v>
      </c>
      <c r="T500" s="140" t="s">
        <v>15</v>
      </c>
      <c r="U500" s="142" t="b">
        <v>1</v>
      </c>
    </row>
    <row r="501" spans="1:21" ht="48" x14ac:dyDescent="0.2">
      <c r="A501" s="140">
        <v>1743020112</v>
      </c>
      <c r="B501" s="146"/>
      <c r="C501" s="140" t="str">
        <f t="shared" si="8"/>
        <v>1743020112</v>
      </c>
      <c r="D501" s="140" t="s">
        <v>1807</v>
      </c>
      <c r="E501" s="140">
        <v>1743020112</v>
      </c>
      <c r="F501" s="141">
        <v>430201</v>
      </c>
      <c r="G501" s="142" t="s">
        <v>635</v>
      </c>
      <c r="H501" s="142" t="s">
        <v>114</v>
      </c>
      <c r="I501" s="142" t="s">
        <v>15</v>
      </c>
      <c r="J501" s="142" t="s">
        <v>250</v>
      </c>
      <c r="K501" s="142" t="s">
        <v>251</v>
      </c>
      <c r="L501" s="142" t="s">
        <v>185</v>
      </c>
      <c r="M501" s="142" t="s">
        <v>47</v>
      </c>
      <c r="N501" s="141">
        <v>331021</v>
      </c>
      <c r="O501" s="142" t="s">
        <v>636</v>
      </c>
      <c r="P501" s="142" t="b">
        <v>0</v>
      </c>
      <c r="Q501" s="142" t="s">
        <v>15</v>
      </c>
      <c r="R501" s="142" t="s">
        <v>15</v>
      </c>
      <c r="S501" s="142" t="b">
        <v>0</v>
      </c>
      <c r="T501" s="140" t="s">
        <v>15</v>
      </c>
      <c r="U501" s="142" t="b">
        <v>1</v>
      </c>
    </row>
    <row r="502" spans="1:21" ht="32" x14ac:dyDescent="0.2">
      <c r="A502" s="140">
        <v>1743040300</v>
      </c>
      <c r="B502" s="146"/>
      <c r="C502" s="140" t="str">
        <f t="shared" si="8"/>
        <v>1743040300</v>
      </c>
      <c r="D502" s="140" t="s">
        <v>1808</v>
      </c>
      <c r="E502" s="140">
        <v>1743011601</v>
      </c>
      <c r="F502" s="141">
        <v>430403</v>
      </c>
      <c r="G502" s="142" t="s">
        <v>398</v>
      </c>
      <c r="H502" s="142" t="s">
        <v>114</v>
      </c>
      <c r="I502" s="142" t="s">
        <v>15</v>
      </c>
      <c r="J502" s="142" t="s">
        <v>250</v>
      </c>
      <c r="K502" s="142" t="s">
        <v>251</v>
      </c>
      <c r="L502" s="142" t="s">
        <v>185</v>
      </c>
      <c r="M502" s="142" t="s">
        <v>47</v>
      </c>
      <c r="N502" s="141">
        <v>151199</v>
      </c>
      <c r="O502" s="142" t="s">
        <v>322</v>
      </c>
      <c r="P502" s="142" t="b">
        <v>0</v>
      </c>
      <c r="Q502" s="142" t="s">
        <v>15</v>
      </c>
      <c r="R502" s="142" t="s">
        <v>15</v>
      </c>
      <c r="S502" s="142" t="b">
        <v>0</v>
      </c>
      <c r="T502" s="140" t="s">
        <v>15</v>
      </c>
      <c r="U502" s="142" t="b">
        <v>1</v>
      </c>
    </row>
    <row r="503" spans="1:21" ht="32" x14ac:dyDescent="0.2">
      <c r="A503" s="140">
        <v>1743040600</v>
      </c>
      <c r="B503" s="146"/>
      <c r="C503" s="140" t="str">
        <f t="shared" si="8"/>
        <v>1743040600</v>
      </c>
      <c r="D503" s="140" t="s">
        <v>1809</v>
      </c>
      <c r="E503" s="140">
        <v>1743010600</v>
      </c>
      <c r="F503" s="141">
        <v>430406</v>
      </c>
      <c r="G503" s="142" t="s">
        <v>431</v>
      </c>
      <c r="H503" s="142" t="s">
        <v>114</v>
      </c>
      <c r="I503" s="142" t="s">
        <v>15</v>
      </c>
      <c r="J503" s="142" t="s">
        <v>250</v>
      </c>
      <c r="K503" s="142" t="s">
        <v>251</v>
      </c>
      <c r="L503" s="142" t="s">
        <v>185</v>
      </c>
      <c r="M503" s="142" t="s">
        <v>105</v>
      </c>
      <c r="N503" s="141">
        <v>194092</v>
      </c>
      <c r="O503" s="142" t="s">
        <v>430</v>
      </c>
      <c r="P503" s="142" t="b">
        <v>0</v>
      </c>
      <c r="Q503" s="142" t="s">
        <v>15</v>
      </c>
      <c r="R503" s="142" t="s">
        <v>15</v>
      </c>
      <c r="S503" s="142" t="b">
        <v>0</v>
      </c>
      <c r="T503" s="140" t="s">
        <v>15</v>
      </c>
      <c r="U503" s="142" t="b">
        <v>1</v>
      </c>
    </row>
  </sheetData>
  <pageMargins left="0.7" right="0.7" top="0.75" bottom="0.75" header="0.3" footer="0.3"/>
  <pageSetup scale="56" fitToHeight="0"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M23"/>
  <sheetViews>
    <sheetView zoomScale="75" zoomScaleNormal="75" workbookViewId="0">
      <selection activeCell="H21" sqref="H21"/>
    </sheetView>
  </sheetViews>
  <sheetFormatPr baseColWidth="10" defaultColWidth="8.6640625" defaultRowHeight="15" x14ac:dyDescent="0.2"/>
  <cols>
    <col min="1" max="1" width="106.33203125" customWidth="1"/>
  </cols>
  <sheetData>
    <row r="1" spans="1:13" ht="150" customHeight="1" thickBot="1" x14ac:dyDescent="0.25">
      <c r="A1" s="57" t="s">
        <v>1215</v>
      </c>
      <c r="B1" s="1"/>
      <c r="C1" s="1"/>
      <c r="D1" s="1"/>
      <c r="E1" s="1"/>
      <c r="F1" s="1"/>
      <c r="G1" s="1"/>
      <c r="H1" s="1"/>
      <c r="I1" s="1"/>
      <c r="J1" s="1"/>
      <c r="K1" s="1"/>
      <c r="L1" s="1"/>
      <c r="M1" s="1"/>
    </row>
    <row r="2" spans="1:13" ht="50" customHeight="1" thickBot="1" x14ac:dyDescent="0.25">
      <c r="A2" s="51" t="s">
        <v>1843</v>
      </c>
    </row>
    <row r="3" spans="1:13" ht="25" customHeight="1" thickBot="1" x14ac:dyDescent="0.25">
      <c r="A3" s="52"/>
    </row>
    <row r="4" spans="1:13" ht="50" customHeight="1" thickBot="1" x14ac:dyDescent="0.25">
      <c r="A4" s="51" t="s">
        <v>1080</v>
      </c>
    </row>
    <row r="5" spans="1:13" ht="300" customHeight="1" thickBot="1" x14ac:dyDescent="0.25">
      <c r="A5" s="51" t="s">
        <v>2</v>
      </c>
    </row>
    <row r="6" spans="1:13" s="2" customFormat="1" ht="50" customHeight="1" thickBot="1" x14ac:dyDescent="0.25">
      <c r="A6" s="53" t="s">
        <v>1081</v>
      </c>
    </row>
    <row r="7" spans="1:13" ht="350" customHeight="1" thickBot="1" x14ac:dyDescent="0.25">
      <c r="A7" s="51" t="s">
        <v>2</v>
      </c>
    </row>
    <row r="8" spans="1:13" ht="50" customHeight="1" thickBot="1" x14ac:dyDescent="0.25">
      <c r="A8" s="53" t="s">
        <v>3</v>
      </c>
    </row>
    <row r="9" spans="1:13" ht="350" customHeight="1" thickBot="1" x14ac:dyDescent="0.25">
      <c r="A9" s="54" t="s">
        <v>2</v>
      </c>
    </row>
    <row r="10" spans="1:13" ht="50" customHeight="1" thickBot="1" x14ac:dyDescent="0.25">
      <c r="A10" s="53" t="s">
        <v>1079</v>
      </c>
    </row>
    <row r="11" spans="1:13" ht="350" customHeight="1" thickBot="1" x14ac:dyDescent="0.25">
      <c r="A11" s="54" t="s">
        <v>2</v>
      </c>
    </row>
    <row r="12" spans="1:13" ht="50" customHeight="1" thickBot="1" x14ac:dyDescent="0.25">
      <c r="A12" s="53" t="s">
        <v>1253</v>
      </c>
    </row>
    <row r="13" spans="1:13" ht="350" customHeight="1" thickBot="1" x14ac:dyDescent="0.25">
      <c r="A13" s="54" t="s">
        <v>2</v>
      </c>
    </row>
    <row r="14" spans="1:13" ht="50" customHeight="1" thickBot="1" x14ac:dyDescent="0.25">
      <c r="A14" s="53" t="s">
        <v>1083</v>
      </c>
    </row>
    <row r="15" spans="1:13" ht="350" customHeight="1" thickBot="1" x14ac:dyDescent="0.25">
      <c r="A15" s="51" t="s">
        <v>2</v>
      </c>
    </row>
    <row r="16" spans="1:13" ht="50" customHeight="1" thickBot="1" x14ac:dyDescent="0.25">
      <c r="A16" s="53" t="s">
        <v>1082</v>
      </c>
    </row>
    <row r="17" spans="1:1" ht="350" customHeight="1" thickBot="1" x14ac:dyDescent="0.25">
      <c r="A17" s="51"/>
    </row>
    <row r="18" spans="1:1" ht="125" customHeight="1" thickBot="1" x14ac:dyDescent="0.25">
      <c r="A18" s="51" t="s">
        <v>1837</v>
      </c>
    </row>
    <row r="19" spans="1:1" ht="350" customHeight="1" thickBot="1" x14ac:dyDescent="0.25">
      <c r="A19" s="51"/>
    </row>
    <row r="20" spans="1:1" ht="91.5" customHeight="1" thickBot="1" x14ac:dyDescent="0.25">
      <c r="A20" s="51" t="s">
        <v>1831</v>
      </c>
    </row>
    <row r="21" spans="1:1" ht="350" customHeight="1" thickBot="1" x14ac:dyDescent="0.25">
      <c r="A21" s="51"/>
    </row>
    <row r="22" spans="1:1" ht="50" customHeight="1" thickBot="1" x14ac:dyDescent="0.25">
      <c r="A22" s="51" t="s">
        <v>1838</v>
      </c>
    </row>
    <row r="23" spans="1:1" ht="350" customHeight="1" thickBot="1" x14ac:dyDescent="0.25">
      <c r="A23" s="51"/>
    </row>
  </sheetData>
  <dataValidations count="2">
    <dataValidation type="textLength" errorStyle="warning" operator="lessThanOrEqual" allowBlank="1" showInputMessage="1" showErrorMessage="1" errorTitle="Character Limit Exceeded" error="Your response contains too many characters. Please limit your response to 4,000 characters or less." sqref="A15 A7 A17:A23" xr:uid="{00000000-0002-0000-0800-000000000000}">
      <formula1>4000</formula1>
    </dataValidation>
    <dataValidation type="textLength" operator="lessThanOrEqual" allowBlank="1" showInputMessage="1" showErrorMessage="1" errorTitle="Character Limit Exceeded" error="Your response contains too many characters. Please limit your response to 3,000 characters or less." sqref="A8 A16 A3" xr:uid="{00000000-0002-0000-0800-000001000000}">
      <formula1>3000</formula1>
    </dataValidation>
  </dataValidations>
  <pageMargins left="0.7" right="0.7" top="0.75" bottom="0.75" header="0.3" footer="0.3"/>
  <pageSetup orientation="landscape" r:id="rId1"/>
  <rowBreaks count="8" manualBreakCount="8">
    <brk id="3" max="16383" man="1"/>
    <brk id="5" max="16383" man="1"/>
    <brk id="7" max="16383" man="1"/>
    <brk id="9" max="16383" man="1"/>
    <brk id="11" max="16383" man="1"/>
    <brk id="13" max="16383" man="1"/>
    <brk id="15" max="16383" man="1"/>
    <brk id="21" max="16383" man="1"/>
  </rowBreaks>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249977111117893"/>
  </sheetPr>
  <dimension ref="A1:A8"/>
  <sheetViews>
    <sheetView topLeftCell="A5" workbookViewId="0">
      <selection activeCell="B6" sqref="A1:XFD1048576"/>
    </sheetView>
  </sheetViews>
  <sheetFormatPr baseColWidth="10" defaultColWidth="8.83203125" defaultRowHeight="15" x14ac:dyDescent="0.2"/>
  <cols>
    <col min="1" max="1" width="115.6640625" customWidth="1"/>
  </cols>
  <sheetData>
    <row r="1" spans="1:1" ht="25" customHeight="1" x14ac:dyDescent="0.25">
      <c r="A1" s="151" t="s">
        <v>1127</v>
      </c>
    </row>
    <row r="2" spans="1:1" ht="25" customHeight="1" x14ac:dyDescent="0.25">
      <c r="A2" s="151" t="s">
        <v>1259</v>
      </c>
    </row>
    <row r="3" spans="1:1" ht="25" customHeight="1" x14ac:dyDescent="0.2">
      <c r="A3" s="126" t="s">
        <v>1132</v>
      </c>
    </row>
    <row r="4" spans="1:1" ht="50" customHeight="1" x14ac:dyDescent="0.2">
      <c r="A4" s="100" t="s">
        <v>1177</v>
      </c>
    </row>
    <row r="5" spans="1:1" ht="153" x14ac:dyDescent="0.2">
      <c r="A5" s="100" t="s">
        <v>1206</v>
      </c>
    </row>
    <row r="6" spans="1:1" ht="111.75" customHeight="1" x14ac:dyDescent="0.2">
      <c r="A6" s="100" t="s">
        <v>1255</v>
      </c>
    </row>
    <row r="7" spans="1:1" ht="44.25" customHeight="1" x14ac:dyDescent="0.2">
      <c r="A7" s="100" t="s">
        <v>1178</v>
      </c>
    </row>
    <row r="8" spans="1:1" ht="17" x14ac:dyDescent="0.2">
      <c r="A8" s="100" t="s">
        <v>1176</v>
      </c>
    </row>
  </sheetData>
  <pageMargins left="0.7" right="0.7" top="0.75" bottom="0.75" header="0.3" footer="0.3"/>
  <pageSetup fitToWidth="0"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249977111117893"/>
    <pageSetUpPr fitToPage="1"/>
  </sheetPr>
  <dimension ref="A1:F34"/>
  <sheetViews>
    <sheetView workbookViewId="0">
      <selection activeCell="C7" sqref="A1:XFD1048576"/>
    </sheetView>
  </sheetViews>
  <sheetFormatPr baseColWidth="10" defaultColWidth="8.83203125" defaultRowHeight="15" x14ac:dyDescent="0.2"/>
  <cols>
    <col min="1" max="1" width="13.1640625" customWidth="1"/>
    <col min="2" max="2" width="10.6640625" customWidth="1"/>
    <col min="3" max="3" width="60.6640625" customWidth="1"/>
    <col min="4" max="4" width="16.5" customWidth="1"/>
    <col min="5" max="5" width="16.6640625" customWidth="1"/>
    <col min="6" max="6" width="35.6640625" customWidth="1"/>
  </cols>
  <sheetData>
    <row r="1" spans="1:6" ht="60" x14ac:dyDescent="0.2">
      <c r="A1" s="68" t="s">
        <v>1260</v>
      </c>
      <c r="B1" s="61"/>
      <c r="C1" s="69"/>
      <c r="D1" s="61"/>
      <c r="E1" s="61"/>
      <c r="F1" s="70"/>
    </row>
    <row r="2" spans="1:6" ht="16" x14ac:dyDescent="0.2">
      <c r="A2" s="60" t="s">
        <v>1112</v>
      </c>
      <c r="B2" s="60"/>
      <c r="C2" s="60"/>
      <c r="D2" s="83"/>
      <c r="E2" s="83"/>
      <c r="F2" s="82"/>
    </row>
    <row r="3" spans="1:6" ht="16" x14ac:dyDescent="0.2">
      <c r="A3" s="60" t="s">
        <v>1180</v>
      </c>
      <c r="B3" s="60"/>
      <c r="C3" s="60"/>
      <c r="D3" s="83"/>
      <c r="E3" s="83"/>
      <c r="F3" s="82"/>
    </row>
    <row r="4" spans="1:6" ht="16" x14ac:dyDescent="0.2">
      <c r="A4" s="60" t="s">
        <v>1181</v>
      </c>
      <c r="B4" s="60"/>
      <c r="C4" s="60"/>
      <c r="D4" s="83"/>
      <c r="E4" s="83"/>
      <c r="F4" s="82"/>
    </row>
    <row r="5" spans="1:6" ht="16" x14ac:dyDescent="0.2">
      <c r="A5" s="60"/>
      <c r="B5" s="60"/>
      <c r="C5" s="60"/>
      <c r="D5" s="83"/>
      <c r="E5" s="83"/>
      <c r="F5" s="82"/>
    </row>
    <row r="6" spans="1:6" ht="40" customHeight="1" x14ac:dyDescent="0.2">
      <c r="A6" s="71" t="s">
        <v>1120</v>
      </c>
      <c r="B6" s="106"/>
      <c r="C6" s="106"/>
      <c r="D6" s="107"/>
      <c r="E6" s="108"/>
      <c r="F6" s="109"/>
    </row>
    <row r="7" spans="1:6" ht="40" customHeight="1" x14ac:dyDescent="0.2">
      <c r="A7" s="62" t="s">
        <v>1119</v>
      </c>
      <c r="B7" s="106"/>
      <c r="C7" s="106"/>
      <c r="D7" s="107"/>
      <c r="E7" s="108"/>
      <c r="F7" s="109"/>
    </row>
    <row r="8" spans="1:6" ht="40" customHeight="1" x14ac:dyDescent="0.2">
      <c r="A8" s="62" t="s">
        <v>1118</v>
      </c>
      <c r="B8" s="106"/>
      <c r="C8" s="106"/>
      <c r="D8" s="107"/>
      <c r="E8" s="110" t="s">
        <v>1175</v>
      </c>
      <c r="F8" s="111"/>
    </row>
    <row r="9" spans="1:6" ht="17" x14ac:dyDescent="0.2">
      <c r="A9" s="112" t="s">
        <v>12</v>
      </c>
      <c r="B9" s="112" t="s">
        <v>11</v>
      </c>
      <c r="C9" s="112" t="s">
        <v>10</v>
      </c>
      <c r="D9" s="112" t="s">
        <v>9</v>
      </c>
      <c r="E9" s="112" t="s">
        <v>8</v>
      </c>
      <c r="F9" s="113" t="s">
        <v>7</v>
      </c>
    </row>
    <row r="10" spans="1:6" ht="17" x14ac:dyDescent="0.2">
      <c r="A10" s="79" t="s">
        <v>6</v>
      </c>
      <c r="B10" s="80" t="s">
        <v>5</v>
      </c>
      <c r="C10" s="80" t="s">
        <v>4</v>
      </c>
      <c r="D10" s="80" t="s">
        <v>13</v>
      </c>
      <c r="E10" s="80" t="s">
        <v>14</v>
      </c>
      <c r="F10" s="81" t="s">
        <v>1113</v>
      </c>
    </row>
    <row r="11" spans="1:6" ht="30" customHeight="1" x14ac:dyDescent="0.2">
      <c r="A11" s="114"/>
      <c r="B11" s="115"/>
      <c r="C11" s="116"/>
      <c r="D11" s="117"/>
      <c r="E11" s="118"/>
      <c r="F11" s="119"/>
    </row>
    <row r="12" spans="1:6" ht="30" customHeight="1" x14ac:dyDescent="0.2">
      <c r="A12" s="114"/>
      <c r="B12" s="115"/>
      <c r="C12" s="120"/>
      <c r="D12" s="117"/>
      <c r="E12" s="118"/>
      <c r="F12" s="119"/>
    </row>
    <row r="13" spans="1:6" ht="30" customHeight="1" x14ac:dyDescent="0.2">
      <c r="A13" s="114"/>
      <c r="B13" s="115"/>
      <c r="C13" s="120"/>
      <c r="D13" s="117"/>
      <c r="E13" s="118"/>
      <c r="F13" s="119"/>
    </row>
    <row r="14" spans="1:6" ht="30" customHeight="1" x14ac:dyDescent="0.2">
      <c r="A14" s="114"/>
      <c r="B14" s="115"/>
      <c r="C14" s="120"/>
      <c r="D14" s="117"/>
      <c r="E14" s="118"/>
      <c r="F14" s="119"/>
    </row>
    <row r="15" spans="1:6" ht="30" customHeight="1" x14ac:dyDescent="0.2">
      <c r="A15" s="114"/>
      <c r="B15" s="115"/>
      <c r="C15" s="120"/>
      <c r="D15" s="117"/>
      <c r="E15" s="118"/>
      <c r="F15" s="119"/>
    </row>
    <row r="16" spans="1:6" ht="30" customHeight="1" x14ac:dyDescent="0.2">
      <c r="A16" s="114"/>
      <c r="B16" s="115"/>
      <c r="C16" s="120"/>
      <c r="D16" s="117"/>
      <c r="E16" s="118"/>
      <c r="F16" s="119"/>
    </row>
    <row r="17" spans="1:6" ht="30" customHeight="1" x14ac:dyDescent="0.2">
      <c r="A17" s="114"/>
      <c r="B17" s="115"/>
      <c r="C17" s="120"/>
      <c r="D17" s="117"/>
      <c r="E17" s="118"/>
      <c r="F17" s="119"/>
    </row>
    <row r="18" spans="1:6" ht="30" customHeight="1" x14ac:dyDescent="0.2">
      <c r="A18" s="114"/>
      <c r="B18" s="115"/>
      <c r="C18" s="120"/>
      <c r="D18" s="117"/>
      <c r="E18" s="118"/>
      <c r="F18" s="119"/>
    </row>
    <row r="19" spans="1:6" ht="30" customHeight="1" x14ac:dyDescent="0.2">
      <c r="A19" s="114"/>
      <c r="B19" s="115"/>
      <c r="C19" s="120"/>
      <c r="D19" s="117"/>
      <c r="E19" s="118"/>
      <c r="F19" s="119"/>
    </row>
    <row r="20" spans="1:6" ht="30" customHeight="1" x14ac:dyDescent="0.2">
      <c r="A20" s="114"/>
      <c r="B20" s="115"/>
      <c r="C20" s="120"/>
      <c r="D20" s="117"/>
      <c r="E20" s="118"/>
      <c r="F20" s="119"/>
    </row>
    <row r="21" spans="1:6" ht="30" customHeight="1" x14ac:dyDescent="0.2">
      <c r="A21" s="114"/>
      <c r="B21" s="115"/>
      <c r="C21" s="120"/>
      <c r="D21" s="117"/>
      <c r="E21" s="118"/>
      <c r="F21" s="119"/>
    </row>
    <row r="22" spans="1:6" ht="30" customHeight="1" x14ac:dyDescent="0.2">
      <c r="A22" s="114"/>
      <c r="B22" s="115"/>
      <c r="C22" s="116"/>
      <c r="D22" s="117"/>
      <c r="E22" s="118"/>
      <c r="F22" s="119"/>
    </row>
    <row r="23" spans="1:6" ht="30" customHeight="1" x14ac:dyDescent="0.2">
      <c r="A23" s="114"/>
      <c r="B23" s="115"/>
      <c r="C23" s="120"/>
      <c r="D23" s="117"/>
      <c r="E23" s="118"/>
      <c r="F23" s="119"/>
    </row>
    <row r="24" spans="1:6" ht="30" customHeight="1" x14ac:dyDescent="0.2">
      <c r="A24" s="114"/>
      <c r="B24" s="115"/>
      <c r="C24" s="120"/>
      <c r="D24" s="117"/>
      <c r="E24" s="118"/>
      <c r="F24" s="119"/>
    </row>
    <row r="25" spans="1:6" ht="30" customHeight="1" x14ac:dyDescent="0.2">
      <c r="A25" s="114"/>
      <c r="B25" s="115"/>
      <c r="C25" s="120"/>
      <c r="D25" s="117"/>
      <c r="E25" s="118"/>
      <c r="F25" s="119"/>
    </row>
    <row r="26" spans="1:6" ht="30" customHeight="1" x14ac:dyDescent="0.2">
      <c r="A26" s="114"/>
      <c r="B26" s="115"/>
      <c r="C26" s="120"/>
      <c r="D26" s="117"/>
      <c r="E26" s="118"/>
      <c r="F26" s="119"/>
    </row>
    <row r="27" spans="1:6" ht="30" customHeight="1" x14ac:dyDescent="0.2">
      <c r="A27" s="114"/>
      <c r="B27" s="115"/>
      <c r="C27" s="120"/>
      <c r="D27" s="117"/>
      <c r="E27" s="118"/>
      <c r="F27" s="119"/>
    </row>
    <row r="28" spans="1:6" ht="30" customHeight="1" x14ac:dyDescent="0.2">
      <c r="A28" s="114"/>
      <c r="B28" s="115"/>
      <c r="C28" s="120"/>
      <c r="D28" s="117"/>
      <c r="E28" s="118"/>
      <c r="F28" s="119"/>
    </row>
    <row r="29" spans="1:6" ht="30" customHeight="1" x14ac:dyDescent="0.2">
      <c r="A29" s="114"/>
      <c r="B29" s="115"/>
      <c r="C29" s="120"/>
      <c r="D29" s="117"/>
      <c r="E29" s="118"/>
      <c r="F29" s="119"/>
    </row>
    <row r="30" spans="1:6" ht="30" customHeight="1" x14ac:dyDescent="0.2">
      <c r="A30" s="114"/>
      <c r="B30" s="115"/>
      <c r="C30" s="120"/>
      <c r="D30" s="117"/>
      <c r="E30" s="118"/>
      <c r="F30" s="119"/>
    </row>
    <row r="31" spans="1:6" ht="30" customHeight="1" x14ac:dyDescent="0.2">
      <c r="A31" s="121"/>
      <c r="B31" s="122"/>
      <c r="C31" s="122"/>
      <c r="D31" s="123" t="s">
        <v>1117</v>
      </c>
      <c r="E31" s="124">
        <f>SUM(E11:E30)</f>
        <v>0</v>
      </c>
      <c r="F31" s="125">
        <f>SUM(E11:E30)</f>
        <v>0</v>
      </c>
    </row>
    <row r="32" spans="1:6" ht="57" customHeight="1" thickBot="1" x14ac:dyDescent="0.25">
      <c r="A32" s="67" t="s">
        <v>1114</v>
      </c>
      <c r="B32" s="66"/>
      <c r="C32" s="66"/>
      <c r="D32" s="66"/>
      <c r="E32" s="64"/>
      <c r="F32" s="65"/>
    </row>
    <row r="33" spans="1:6" ht="61.5" customHeight="1" thickBot="1" x14ac:dyDescent="0.25">
      <c r="A33" s="63" t="s">
        <v>1115</v>
      </c>
      <c r="B33" s="63"/>
      <c r="C33" s="63"/>
      <c r="D33" s="63"/>
      <c r="E33" s="72" t="s">
        <v>1182</v>
      </c>
      <c r="F33" s="73" t="s">
        <v>1116</v>
      </c>
    </row>
    <row r="34" spans="1:6" ht="36.75" customHeight="1" x14ac:dyDescent="0.2"/>
  </sheetData>
  <pageMargins left="0.7" right="0.7" top="0.75" bottom="0.75" header="0.3" footer="0.3"/>
  <pageSetup scale="58" fitToHeight="0"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3B236-DEDF-4C1C-A808-0977150488DB}">
  <sheetPr>
    <tabColor theme="9" tint="-0.249977111117893"/>
  </sheetPr>
  <dimension ref="A1:C18"/>
  <sheetViews>
    <sheetView topLeftCell="A16" workbookViewId="0">
      <selection activeCell="C17" sqref="C17"/>
    </sheetView>
  </sheetViews>
  <sheetFormatPr baseColWidth="10" defaultColWidth="8.83203125" defaultRowHeight="15" x14ac:dyDescent="0.2"/>
  <cols>
    <col min="1" max="2" width="15.6640625" customWidth="1"/>
    <col min="3" max="3" width="85.6640625" customWidth="1"/>
  </cols>
  <sheetData>
    <row r="1" spans="1:3" ht="19" x14ac:dyDescent="0.25">
      <c r="A1" s="152" t="s">
        <v>1127</v>
      </c>
      <c r="B1" s="153"/>
      <c r="C1" s="153"/>
    </row>
    <row r="2" spans="1:3" ht="19" x14ac:dyDescent="0.25">
      <c r="A2" s="154" t="s">
        <v>1261</v>
      </c>
      <c r="B2" s="153"/>
      <c r="C2" s="153"/>
    </row>
    <row r="3" spans="1:3" ht="36" customHeight="1" x14ac:dyDescent="0.2">
      <c r="A3" s="155" t="s">
        <v>1129</v>
      </c>
      <c r="B3" s="156"/>
      <c r="C3" s="156"/>
    </row>
    <row r="4" spans="1:3" ht="17" x14ac:dyDescent="0.2">
      <c r="A4" s="157" t="s">
        <v>1130</v>
      </c>
      <c r="B4" s="158" t="s">
        <v>1131</v>
      </c>
      <c r="C4" s="158" t="s">
        <v>1132</v>
      </c>
    </row>
    <row r="5" spans="1:3" ht="150" customHeight="1" x14ac:dyDescent="0.2">
      <c r="A5" s="101" t="s">
        <v>1133</v>
      </c>
      <c r="B5" s="102" t="s">
        <v>1134</v>
      </c>
      <c r="C5" s="102" t="s">
        <v>1135</v>
      </c>
    </row>
    <row r="6" spans="1:3" ht="65" customHeight="1" x14ac:dyDescent="0.2">
      <c r="A6" s="101" t="s">
        <v>1136</v>
      </c>
      <c r="B6" s="102" t="s">
        <v>1134</v>
      </c>
      <c r="C6" s="102" t="s">
        <v>1137</v>
      </c>
    </row>
    <row r="7" spans="1:3" ht="65" customHeight="1" x14ac:dyDescent="0.2">
      <c r="A7" s="101" t="s">
        <v>1138</v>
      </c>
      <c r="B7" s="102" t="s">
        <v>1134</v>
      </c>
      <c r="C7" s="102" t="s">
        <v>1139</v>
      </c>
    </row>
    <row r="8" spans="1:3" ht="65" customHeight="1" x14ac:dyDescent="0.2">
      <c r="A8" s="101" t="s">
        <v>1140</v>
      </c>
      <c r="B8" s="102" t="s">
        <v>1134</v>
      </c>
      <c r="C8" s="102" t="s">
        <v>1141</v>
      </c>
    </row>
    <row r="9" spans="1:3" ht="65" customHeight="1" x14ac:dyDescent="0.2">
      <c r="A9" s="101" t="s">
        <v>1142</v>
      </c>
      <c r="B9" s="102" t="s">
        <v>1143</v>
      </c>
      <c r="C9" s="103" t="s">
        <v>1144</v>
      </c>
    </row>
    <row r="10" spans="1:3" ht="65" customHeight="1" x14ac:dyDescent="0.2">
      <c r="A10" s="101" t="s">
        <v>1145</v>
      </c>
      <c r="B10" s="102" t="s">
        <v>1143</v>
      </c>
      <c r="C10" s="102" t="s">
        <v>1146</v>
      </c>
    </row>
    <row r="11" spans="1:3" ht="65" customHeight="1" x14ac:dyDescent="0.2">
      <c r="A11" s="104" t="s">
        <v>1145</v>
      </c>
      <c r="B11" s="102" t="s">
        <v>1147</v>
      </c>
      <c r="C11" s="103" t="s">
        <v>1148</v>
      </c>
    </row>
    <row r="12" spans="1:3" ht="65" customHeight="1" x14ac:dyDescent="0.2">
      <c r="A12" s="104" t="s">
        <v>1145</v>
      </c>
      <c r="B12" s="102" t="s">
        <v>1149</v>
      </c>
      <c r="C12" s="102" t="s">
        <v>1150</v>
      </c>
    </row>
    <row r="13" spans="1:3" ht="65" customHeight="1" x14ac:dyDescent="0.2">
      <c r="A13" s="104" t="s">
        <v>1145</v>
      </c>
      <c r="B13" s="102" t="s">
        <v>1151</v>
      </c>
      <c r="C13" s="102" t="s">
        <v>1152</v>
      </c>
    </row>
    <row r="14" spans="1:3" ht="65" customHeight="1" x14ac:dyDescent="0.2">
      <c r="A14" s="101" t="s">
        <v>1153</v>
      </c>
      <c r="B14" s="102" t="s">
        <v>1134</v>
      </c>
      <c r="C14" s="102" t="s">
        <v>16</v>
      </c>
    </row>
    <row r="15" spans="1:3" ht="138.75" customHeight="1" x14ac:dyDescent="0.2">
      <c r="A15" s="101" t="s">
        <v>1154</v>
      </c>
      <c r="B15" s="102" t="s">
        <v>1134</v>
      </c>
      <c r="C15" s="102" t="s">
        <v>1844</v>
      </c>
    </row>
    <row r="16" spans="1:3" ht="65" customHeight="1" x14ac:dyDescent="0.2">
      <c r="A16" s="101" t="s">
        <v>1155</v>
      </c>
      <c r="B16" s="102" t="s">
        <v>1134</v>
      </c>
      <c r="C16" s="102" t="s">
        <v>1156</v>
      </c>
    </row>
    <row r="17" spans="1:3" ht="100" customHeight="1" x14ac:dyDescent="0.2">
      <c r="A17" s="101" t="s">
        <v>1157</v>
      </c>
      <c r="B17" s="102" t="s">
        <v>1134</v>
      </c>
      <c r="C17" s="105" t="s">
        <v>1845</v>
      </c>
    </row>
    <row r="18" spans="1:3" ht="65" customHeight="1" x14ac:dyDescent="0.2">
      <c r="A18" s="101" t="s">
        <v>1158</v>
      </c>
      <c r="B18" s="102" t="s">
        <v>1134</v>
      </c>
      <c r="C18" s="102" t="s">
        <v>1179</v>
      </c>
    </row>
  </sheetData>
  <pageMargins left="0.7" right="0.7" top="0.75" bottom="0.75" header="0.3" footer="0.3"/>
  <pageSetup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Q37"/>
  <sheetViews>
    <sheetView zoomScaleNormal="100" zoomScaleSheetLayoutView="70" zoomScalePageLayoutView="80" workbookViewId="0">
      <selection activeCell="E10" sqref="E10"/>
    </sheetView>
  </sheetViews>
  <sheetFormatPr baseColWidth="10" defaultColWidth="9" defaultRowHeight="14" x14ac:dyDescent="0.2"/>
  <cols>
    <col min="1" max="1" width="27.83203125" style="4" customWidth="1"/>
    <col min="2" max="2" width="19" style="4" customWidth="1"/>
    <col min="3" max="3" width="16" style="4" customWidth="1"/>
    <col min="4" max="4" width="29.5" style="4" customWidth="1"/>
    <col min="5" max="5" width="29.33203125" style="4" customWidth="1"/>
    <col min="6" max="6" width="23.5" style="4" customWidth="1"/>
    <col min="7" max="7" width="21.5" style="4" customWidth="1"/>
    <col min="8" max="9" width="20.33203125" style="4" customWidth="1"/>
    <col min="10" max="16" width="9" style="4"/>
    <col min="17" max="17" width="27.5" style="4" hidden="1" customWidth="1"/>
    <col min="18" max="16384" width="9" style="4"/>
  </cols>
  <sheetData>
    <row r="1" spans="1:8" ht="19" x14ac:dyDescent="0.2">
      <c r="A1" s="84" t="s">
        <v>1127</v>
      </c>
      <c r="B1" s="83"/>
      <c r="C1" s="83"/>
      <c r="D1" s="83"/>
      <c r="E1" s="83"/>
      <c r="F1" s="59"/>
      <c r="G1" s="59"/>
      <c r="H1" s="59"/>
    </row>
    <row r="2" spans="1:8" ht="16" x14ac:dyDescent="0.2">
      <c r="A2" s="83" t="s">
        <v>1128</v>
      </c>
      <c r="B2" s="83"/>
      <c r="C2" s="83"/>
      <c r="D2" s="83"/>
      <c r="E2" s="83"/>
      <c r="F2" s="59"/>
      <c r="G2" s="59"/>
      <c r="H2" s="59"/>
    </row>
    <row r="3" spans="1:8" ht="16" x14ac:dyDescent="0.2">
      <c r="A3" s="60" t="s">
        <v>1159</v>
      </c>
      <c r="B3" s="60"/>
      <c r="C3" s="60"/>
      <c r="D3" s="83"/>
      <c r="E3" s="83"/>
      <c r="F3" s="59"/>
      <c r="G3" s="59"/>
      <c r="H3" s="59"/>
    </row>
    <row r="4" spans="1:8" ht="16" x14ac:dyDescent="0.2">
      <c r="A4" s="60" t="s">
        <v>1847</v>
      </c>
      <c r="B4" s="60"/>
      <c r="C4" s="60"/>
      <c r="D4" s="83"/>
      <c r="E4" s="83"/>
      <c r="F4" s="59"/>
      <c r="G4" s="59"/>
      <c r="H4" s="59"/>
    </row>
    <row r="5" spans="1:8" ht="16" x14ac:dyDescent="0.2">
      <c r="A5" s="60"/>
      <c r="B5" s="60"/>
      <c r="C5" s="60"/>
      <c r="D5" s="83"/>
      <c r="E5" s="83"/>
      <c r="F5" s="59"/>
      <c r="G5" s="59"/>
      <c r="H5" s="59"/>
    </row>
    <row r="6" spans="1:8" ht="16" x14ac:dyDescent="0.2">
      <c r="A6" s="60" t="s">
        <v>1174</v>
      </c>
      <c r="B6" s="60"/>
      <c r="C6" s="60"/>
      <c r="D6" s="83"/>
      <c r="E6" s="83"/>
      <c r="F6" s="59"/>
      <c r="G6" s="59"/>
      <c r="H6" s="59"/>
    </row>
    <row r="7" spans="1:8" ht="16" x14ac:dyDescent="0.2">
      <c r="A7" s="60" t="s">
        <v>1846</v>
      </c>
      <c r="B7" s="60"/>
      <c r="C7" s="60"/>
      <c r="D7" s="83"/>
      <c r="E7" s="83"/>
      <c r="F7" s="59"/>
      <c r="G7" s="59"/>
      <c r="H7" s="59"/>
    </row>
    <row r="8" spans="1:8" ht="16" x14ac:dyDescent="0.2">
      <c r="A8" s="60" t="s">
        <v>1848</v>
      </c>
      <c r="B8" s="60"/>
      <c r="C8" s="60"/>
      <c r="D8" s="83"/>
      <c r="E8" s="83"/>
      <c r="F8" s="59"/>
      <c r="G8" s="59"/>
      <c r="H8" s="59"/>
    </row>
    <row r="9" spans="1:8" ht="16" x14ac:dyDescent="0.2">
      <c r="A9" s="85"/>
      <c r="B9" s="83"/>
      <c r="C9" s="83"/>
      <c r="D9" s="83"/>
      <c r="E9" s="83"/>
      <c r="F9" s="59"/>
      <c r="G9" s="59"/>
      <c r="H9" s="86"/>
    </row>
    <row r="10" spans="1:8" ht="16" x14ac:dyDescent="0.2">
      <c r="A10" s="66" t="s">
        <v>1160</v>
      </c>
      <c r="B10" s="59"/>
      <c r="C10" s="59"/>
      <c r="D10" s="59"/>
      <c r="E10" s="59"/>
      <c r="F10" s="87"/>
      <c r="G10" s="88"/>
      <c r="H10" s="89"/>
    </row>
    <row r="11" spans="1:8" ht="16" x14ac:dyDescent="0.2">
      <c r="A11" s="66" t="s">
        <v>1161</v>
      </c>
      <c r="B11" s="59"/>
      <c r="C11" s="59"/>
      <c r="D11" s="59"/>
      <c r="E11" s="59"/>
      <c r="F11" s="87"/>
      <c r="G11" s="88"/>
      <c r="H11" s="89"/>
    </row>
    <row r="12" spans="1:8" ht="15" x14ac:dyDescent="0.2">
      <c r="A12" s="86"/>
      <c r="B12" s="90"/>
      <c r="C12" s="90"/>
      <c r="D12" s="90"/>
      <c r="E12" s="90"/>
      <c r="F12" s="90"/>
      <c r="G12" s="90"/>
      <c r="H12" s="90"/>
    </row>
    <row r="13" spans="1:8" ht="16" x14ac:dyDescent="0.2">
      <c r="A13" s="91"/>
      <c r="B13" s="91" t="s">
        <v>33</v>
      </c>
      <c r="C13" s="91" t="s">
        <v>40</v>
      </c>
      <c r="D13" s="91" t="s">
        <v>42</v>
      </c>
      <c r="E13" s="91" t="s">
        <v>43</v>
      </c>
      <c r="F13" s="91" t="s">
        <v>45</v>
      </c>
      <c r="G13" s="91" t="s">
        <v>47</v>
      </c>
      <c r="H13" s="91" t="s">
        <v>49</v>
      </c>
    </row>
    <row r="14" spans="1:8" ht="16" x14ac:dyDescent="0.2">
      <c r="A14" s="92" t="s">
        <v>1162</v>
      </c>
      <c r="B14" s="92" t="s">
        <v>1163</v>
      </c>
      <c r="C14" s="92" t="s">
        <v>1164</v>
      </c>
      <c r="D14" s="92" t="s">
        <v>1165</v>
      </c>
      <c r="E14" s="92" t="s">
        <v>1166</v>
      </c>
      <c r="F14" s="92" t="s">
        <v>1167</v>
      </c>
      <c r="G14" s="92" t="s">
        <v>1168</v>
      </c>
      <c r="H14" s="92" t="s">
        <v>1169</v>
      </c>
    </row>
    <row r="15" spans="1:8" ht="15" x14ac:dyDescent="0.2">
      <c r="A15" s="93">
        <f>ROW($A1)</f>
        <v>1</v>
      </c>
      <c r="B15" s="93"/>
      <c r="C15" s="94"/>
      <c r="D15" s="95"/>
      <c r="E15" s="95"/>
      <c r="F15" s="95"/>
      <c r="G15" s="96"/>
      <c r="H15" s="96"/>
    </row>
    <row r="16" spans="1:8" ht="15" x14ac:dyDescent="0.2">
      <c r="A16" s="93">
        <f>ROW($A2)</f>
        <v>2</v>
      </c>
      <c r="B16" s="93"/>
      <c r="C16" s="97"/>
      <c r="D16" s="95"/>
      <c r="E16" s="95"/>
      <c r="F16" s="95"/>
      <c r="G16" s="96"/>
      <c r="H16" s="96"/>
    </row>
    <row r="17" spans="1:8" ht="15" x14ac:dyDescent="0.2">
      <c r="A17" s="93">
        <f>ROW($A3)</f>
        <v>3</v>
      </c>
      <c r="B17" s="93"/>
      <c r="C17" s="97"/>
      <c r="D17" s="95"/>
      <c r="E17" s="95"/>
      <c r="F17" s="95"/>
      <c r="G17" s="96"/>
      <c r="H17" s="96"/>
    </row>
    <row r="18" spans="1:8" ht="15" x14ac:dyDescent="0.2">
      <c r="A18" s="93">
        <f>ROW($A4)</f>
        <v>4</v>
      </c>
      <c r="B18" s="93"/>
      <c r="C18" s="97"/>
      <c r="D18" s="95"/>
      <c r="E18" s="95"/>
      <c r="F18" s="95"/>
      <c r="G18" s="96"/>
      <c r="H18" s="96"/>
    </row>
    <row r="19" spans="1:8" ht="15" x14ac:dyDescent="0.2">
      <c r="A19" s="93">
        <f t="shared" ref="A19:A34" si="0">ROW($A9)</f>
        <v>9</v>
      </c>
      <c r="B19" s="93"/>
      <c r="C19" s="97"/>
      <c r="D19" s="95"/>
      <c r="E19" s="95"/>
      <c r="F19" s="95"/>
      <c r="G19" s="96"/>
      <c r="H19" s="96"/>
    </row>
    <row r="20" spans="1:8" ht="15" x14ac:dyDescent="0.2">
      <c r="A20" s="93">
        <f t="shared" si="0"/>
        <v>10</v>
      </c>
      <c r="B20" s="93"/>
      <c r="C20" s="97"/>
      <c r="D20" s="95"/>
      <c r="E20" s="95"/>
      <c r="F20" s="95"/>
      <c r="G20" s="96"/>
      <c r="H20" s="96"/>
    </row>
    <row r="21" spans="1:8" ht="15" x14ac:dyDescent="0.2">
      <c r="A21" s="93">
        <f t="shared" si="0"/>
        <v>11</v>
      </c>
      <c r="B21" s="93"/>
      <c r="C21" s="97"/>
      <c r="D21" s="95"/>
      <c r="E21" s="95"/>
      <c r="F21" s="95"/>
      <c r="G21" s="96"/>
      <c r="H21" s="96"/>
    </row>
    <row r="22" spans="1:8" ht="15" x14ac:dyDescent="0.2">
      <c r="A22" s="93">
        <f t="shared" si="0"/>
        <v>12</v>
      </c>
      <c r="B22" s="93"/>
      <c r="C22" s="97"/>
      <c r="D22" s="95"/>
      <c r="E22" s="95"/>
      <c r="F22" s="95"/>
      <c r="G22" s="96"/>
      <c r="H22" s="96"/>
    </row>
    <row r="23" spans="1:8" ht="15" x14ac:dyDescent="0.2">
      <c r="A23" s="93">
        <f t="shared" si="0"/>
        <v>13</v>
      </c>
      <c r="B23" s="93"/>
      <c r="C23" s="94"/>
      <c r="D23" s="95"/>
      <c r="E23" s="95"/>
      <c r="F23" s="95"/>
      <c r="G23" s="96"/>
      <c r="H23" s="96"/>
    </row>
    <row r="24" spans="1:8" ht="15" x14ac:dyDescent="0.2">
      <c r="A24" s="93">
        <f t="shared" si="0"/>
        <v>14</v>
      </c>
      <c r="B24" s="93"/>
      <c r="C24" s="97"/>
      <c r="D24" s="95"/>
      <c r="E24" s="95"/>
      <c r="F24" s="95"/>
      <c r="G24" s="96"/>
      <c r="H24" s="96"/>
    </row>
    <row r="25" spans="1:8" ht="15" x14ac:dyDescent="0.2">
      <c r="A25" s="93">
        <f t="shared" si="0"/>
        <v>15</v>
      </c>
      <c r="B25" s="93"/>
      <c r="C25" s="97"/>
      <c r="D25" s="95"/>
      <c r="E25" s="95"/>
      <c r="F25" s="95"/>
      <c r="G25" s="96"/>
      <c r="H25" s="96"/>
    </row>
    <row r="26" spans="1:8" ht="15" x14ac:dyDescent="0.2">
      <c r="A26" s="93">
        <f t="shared" si="0"/>
        <v>16</v>
      </c>
      <c r="B26" s="93"/>
      <c r="C26" s="97"/>
      <c r="D26" s="95"/>
      <c r="E26" s="95"/>
      <c r="F26" s="95"/>
      <c r="G26" s="96"/>
      <c r="H26" s="96"/>
    </row>
    <row r="27" spans="1:8" ht="15" x14ac:dyDescent="0.2">
      <c r="A27" s="93">
        <f t="shared" si="0"/>
        <v>17</v>
      </c>
      <c r="B27" s="93"/>
      <c r="C27" s="97"/>
      <c r="D27" s="95"/>
      <c r="E27" s="95"/>
      <c r="F27" s="95"/>
      <c r="G27" s="96"/>
      <c r="H27" s="96"/>
    </row>
    <row r="28" spans="1:8" ht="15" x14ac:dyDescent="0.2">
      <c r="A28" s="93">
        <f t="shared" si="0"/>
        <v>18</v>
      </c>
      <c r="B28" s="93"/>
      <c r="C28" s="97"/>
      <c r="D28" s="95"/>
      <c r="E28" s="95"/>
      <c r="F28" s="95"/>
      <c r="G28" s="96"/>
      <c r="H28" s="96"/>
    </row>
    <row r="29" spans="1:8" ht="15" x14ac:dyDescent="0.2">
      <c r="A29" s="93">
        <f t="shared" si="0"/>
        <v>19</v>
      </c>
      <c r="B29" s="93"/>
      <c r="C29" s="97"/>
      <c r="D29" s="95"/>
      <c r="E29" s="95"/>
      <c r="F29" s="95"/>
      <c r="G29" s="96"/>
      <c r="H29" s="96"/>
    </row>
    <row r="30" spans="1:8" ht="15" x14ac:dyDescent="0.2">
      <c r="A30" s="93">
        <f t="shared" si="0"/>
        <v>20</v>
      </c>
      <c r="B30" s="93"/>
      <c r="C30" s="97"/>
      <c r="D30" s="95"/>
      <c r="E30" s="95"/>
      <c r="F30" s="95"/>
      <c r="G30" s="96"/>
      <c r="H30" s="96"/>
    </row>
    <row r="31" spans="1:8" ht="15" x14ac:dyDescent="0.2">
      <c r="A31" s="93">
        <f t="shared" si="0"/>
        <v>21</v>
      </c>
      <c r="B31" s="93"/>
      <c r="C31" s="97"/>
      <c r="D31" s="95"/>
      <c r="E31" s="95"/>
      <c r="F31" s="95"/>
      <c r="G31" s="96"/>
      <c r="H31" s="96"/>
    </row>
    <row r="32" spans="1:8" ht="15" x14ac:dyDescent="0.2">
      <c r="A32" s="93">
        <f t="shared" si="0"/>
        <v>22</v>
      </c>
      <c r="B32" s="93"/>
      <c r="C32" s="97"/>
      <c r="D32" s="95"/>
      <c r="E32" s="95"/>
      <c r="F32" s="95"/>
      <c r="G32" s="96"/>
      <c r="H32" s="96"/>
    </row>
    <row r="33" spans="1:8" ht="15" x14ac:dyDescent="0.2">
      <c r="A33" s="93">
        <f t="shared" si="0"/>
        <v>23</v>
      </c>
      <c r="B33" s="93"/>
      <c r="C33" s="97"/>
      <c r="D33" s="95"/>
      <c r="E33" s="95"/>
      <c r="F33" s="95"/>
      <c r="G33" s="96"/>
      <c r="H33" s="96"/>
    </row>
    <row r="34" spans="1:8" ht="15" x14ac:dyDescent="0.2">
      <c r="A34" s="93">
        <f t="shared" si="0"/>
        <v>24</v>
      </c>
      <c r="B34" s="93"/>
      <c r="C34" s="97"/>
      <c r="D34" s="95"/>
      <c r="E34" s="95"/>
      <c r="F34" s="95"/>
      <c r="G34" s="96"/>
      <c r="H34" s="96"/>
    </row>
    <row r="35" spans="1:8" ht="15" x14ac:dyDescent="0.2">
      <c r="A35" s="98" t="s">
        <v>1170</v>
      </c>
      <c r="B35" s="98"/>
      <c r="C35" s="98"/>
      <c r="D35"/>
      <c r="E35" s="98"/>
      <c r="F35"/>
      <c r="G35" s="98"/>
      <c r="H35" s="98"/>
    </row>
    <row r="36" spans="1:8" ht="15" x14ac:dyDescent="0.2">
      <c r="A36" s="98" t="s">
        <v>1171</v>
      </c>
      <c r="B36"/>
      <c r="C36"/>
      <c r="D36"/>
      <c r="E36"/>
      <c r="F36" s="99"/>
      <c r="G36"/>
      <c r="H36" s="99"/>
    </row>
    <row r="37" spans="1:8" ht="15" x14ac:dyDescent="0.2">
      <c r="A37"/>
      <c r="B37"/>
      <c r="C37"/>
      <c r="D37"/>
      <c r="E37"/>
      <c r="F37" s="98" t="s">
        <v>1172</v>
      </c>
      <c r="G37"/>
      <c r="H37" s="98" t="s">
        <v>1173</v>
      </c>
    </row>
  </sheetData>
  <sheetProtection selectLockedCells="1"/>
  <pageMargins left="0.25" right="0.25" top="0.75" bottom="0.75" header="0.3" footer="0.3"/>
  <pageSetup scale="54"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pageSetUpPr fitToPage="1"/>
  </sheetPr>
  <dimension ref="A1:U37"/>
  <sheetViews>
    <sheetView topLeftCell="D1" workbookViewId="0">
      <selection activeCell="S5" sqref="S5"/>
    </sheetView>
  </sheetViews>
  <sheetFormatPr baseColWidth="10" defaultColWidth="8.83203125" defaultRowHeight="15" x14ac:dyDescent="0.2"/>
  <cols>
    <col min="1" max="2" width="22" hidden="1" customWidth="1"/>
    <col min="3" max="3" width="28.6640625" hidden="1" customWidth="1"/>
    <col min="4" max="4" width="24" bestFit="1" customWidth="1"/>
    <col min="5" max="5" width="27"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14.1640625" bestFit="1" customWidth="1"/>
    <col min="14" max="14" width="24.5" customWidth="1"/>
    <col min="15" max="15" width="19.1640625" bestFit="1" customWidth="1"/>
    <col min="16" max="16" width="24.5" bestFit="1" customWidth="1"/>
    <col min="17" max="17" width="25.1640625" customWidth="1"/>
    <col min="18" max="18" width="25.1640625" bestFit="1" customWidth="1"/>
    <col min="19" max="19" width="21.5" customWidth="1"/>
    <col min="20" max="21" width="21.5" bestFit="1" customWidth="1"/>
  </cols>
  <sheetData>
    <row r="1" spans="1:21" ht="31" x14ac:dyDescent="0.35">
      <c r="A1" s="39"/>
      <c r="B1" s="40"/>
      <c r="C1" s="40"/>
      <c r="D1" s="148" t="s">
        <v>1262</v>
      </c>
      <c r="E1" s="40"/>
      <c r="F1" s="40"/>
      <c r="G1" s="40"/>
      <c r="H1" s="40"/>
      <c r="I1" s="40"/>
      <c r="J1" s="40"/>
      <c r="K1" s="40"/>
      <c r="L1" s="40"/>
      <c r="M1" s="40"/>
      <c r="N1" s="40"/>
      <c r="O1" s="40"/>
      <c r="P1" s="40"/>
      <c r="Q1" s="40"/>
      <c r="R1" s="40"/>
      <c r="S1" s="40"/>
      <c r="T1" s="40"/>
      <c r="U1" s="40"/>
    </row>
    <row r="2" spans="1:21" s="16" customFormat="1" ht="75" customHeight="1" x14ac:dyDescent="0.2">
      <c r="A2" s="143"/>
      <c r="B2" s="144"/>
      <c r="C2" s="144"/>
      <c r="D2" s="147" t="s">
        <v>1263</v>
      </c>
      <c r="E2" s="144"/>
      <c r="F2" s="144"/>
      <c r="G2" s="144"/>
      <c r="H2" s="144"/>
      <c r="I2" s="144"/>
      <c r="J2" s="144"/>
      <c r="K2" s="144"/>
      <c r="L2" s="144"/>
      <c r="M2" s="144"/>
      <c r="N2" s="144"/>
      <c r="O2" s="144"/>
      <c r="P2" s="144"/>
      <c r="Q2" s="144"/>
      <c r="R2" s="144"/>
      <c r="S2" s="144"/>
      <c r="T2" s="144"/>
      <c r="U2" s="144"/>
    </row>
    <row r="3" spans="1:21" x14ac:dyDescent="0.2">
      <c r="A3" s="137" t="s">
        <v>76</v>
      </c>
      <c r="B3" s="137" t="s">
        <v>1275</v>
      </c>
      <c r="C3" s="137" t="s">
        <v>1276</v>
      </c>
      <c r="D3" s="137" t="s">
        <v>1278</v>
      </c>
      <c r="E3" s="138" t="s">
        <v>77</v>
      </c>
      <c r="F3" s="138" t="s">
        <v>78</v>
      </c>
      <c r="G3" s="138" t="s">
        <v>79</v>
      </c>
      <c r="H3" s="138" t="s">
        <v>80</v>
      </c>
      <c r="I3" s="138" t="s">
        <v>81</v>
      </c>
      <c r="J3" s="138" t="s">
        <v>82</v>
      </c>
      <c r="K3" s="138" t="s">
        <v>83</v>
      </c>
      <c r="L3" s="138" t="s">
        <v>84</v>
      </c>
      <c r="M3" s="138" t="s">
        <v>85</v>
      </c>
      <c r="N3" s="138" t="s">
        <v>86</v>
      </c>
      <c r="O3" s="138" t="s">
        <v>87</v>
      </c>
      <c r="P3" s="138" t="s">
        <v>88</v>
      </c>
      <c r="Q3" s="138" t="s">
        <v>89</v>
      </c>
      <c r="R3" s="138" t="s">
        <v>90</v>
      </c>
      <c r="S3" s="138" t="s">
        <v>91</v>
      </c>
      <c r="T3" s="138" t="s">
        <v>92</v>
      </c>
      <c r="U3" s="139" t="s">
        <v>1075</v>
      </c>
    </row>
    <row r="4" spans="1:21" ht="48" x14ac:dyDescent="0.2">
      <c r="A4" s="42">
        <v>101030200</v>
      </c>
      <c r="B4" s="145" t="s">
        <v>1277</v>
      </c>
      <c r="C4" s="42" t="str">
        <f t="shared" ref="C4:C37" si="0">CONCATENATE(B4,A4)</f>
        <v>0101030200</v>
      </c>
      <c r="D4" s="145" t="s">
        <v>1279</v>
      </c>
      <c r="E4" s="42">
        <v>101000001</v>
      </c>
      <c r="F4" s="43">
        <v>10302</v>
      </c>
      <c r="G4" s="44" t="s">
        <v>798</v>
      </c>
      <c r="H4" s="44" t="s">
        <v>116</v>
      </c>
      <c r="I4" s="44" t="s">
        <v>15</v>
      </c>
      <c r="J4" s="44" t="s">
        <v>154</v>
      </c>
      <c r="K4" s="44" t="s">
        <v>155</v>
      </c>
      <c r="L4" s="44" t="s">
        <v>156</v>
      </c>
      <c r="M4" s="44" t="s">
        <v>47</v>
      </c>
      <c r="N4" s="43">
        <v>119013</v>
      </c>
      <c r="O4" s="43" t="s">
        <v>157</v>
      </c>
      <c r="P4" s="44" t="b">
        <v>1</v>
      </c>
      <c r="Q4" s="44" t="s">
        <v>159</v>
      </c>
      <c r="R4" s="44" t="s">
        <v>159</v>
      </c>
      <c r="S4" s="44" t="b">
        <v>0</v>
      </c>
      <c r="T4" s="42" t="s">
        <v>15</v>
      </c>
      <c r="U4" s="44" t="b">
        <v>1</v>
      </c>
    </row>
    <row r="5" spans="1:21" ht="32" x14ac:dyDescent="0.2">
      <c r="A5" s="42">
        <v>511010309</v>
      </c>
      <c r="B5" s="145" t="s">
        <v>1277</v>
      </c>
      <c r="C5" s="42" t="str">
        <f t="shared" si="0"/>
        <v>0511010309</v>
      </c>
      <c r="D5" s="145" t="s">
        <v>1280</v>
      </c>
      <c r="E5" s="42">
        <v>511010309</v>
      </c>
      <c r="F5" s="43">
        <v>110103</v>
      </c>
      <c r="G5" s="44" t="s">
        <v>857</v>
      </c>
      <c r="H5" s="44" t="s">
        <v>116</v>
      </c>
      <c r="I5" s="44" t="s">
        <v>15</v>
      </c>
      <c r="J5" s="44" t="s">
        <v>96</v>
      </c>
      <c r="K5" s="44" t="s">
        <v>97</v>
      </c>
      <c r="L5" s="44" t="s">
        <v>98</v>
      </c>
      <c r="M5" s="44" t="s">
        <v>47</v>
      </c>
      <c r="N5" s="43">
        <v>151151</v>
      </c>
      <c r="O5" s="43" t="s">
        <v>197</v>
      </c>
      <c r="P5" s="44" t="b">
        <v>1</v>
      </c>
      <c r="Q5" s="44" t="s">
        <v>315</v>
      </c>
      <c r="R5" s="44" t="s">
        <v>159</v>
      </c>
      <c r="S5" s="44" t="b">
        <v>0</v>
      </c>
      <c r="T5" s="42" t="s">
        <v>15</v>
      </c>
      <c r="U5" s="44" t="b">
        <v>1</v>
      </c>
    </row>
    <row r="6" spans="1:21" ht="32" x14ac:dyDescent="0.2">
      <c r="A6" s="42">
        <v>511020202</v>
      </c>
      <c r="B6" s="145" t="s">
        <v>1277</v>
      </c>
      <c r="C6" s="42" t="str">
        <f t="shared" si="0"/>
        <v>0511020202</v>
      </c>
      <c r="D6" s="145" t="s">
        <v>1281</v>
      </c>
      <c r="E6" s="42">
        <v>511020202</v>
      </c>
      <c r="F6" s="43">
        <v>110202</v>
      </c>
      <c r="G6" s="44" t="s">
        <v>313</v>
      </c>
      <c r="H6" s="44" t="s">
        <v>94</v>
      </c>
      <c r="I6" s="44" t="s">
        <v>314</v>
      </c>
      <c r="J6" s="44" t="s">
        <v>96</v>
      </c>
      <c r="K6" s="44" t="s">
        <v>97</v>
      </c>
      <c r="L6" s="44" t="s">
        <v>98</v>
      </c>
      <c r="M6" s="44" t="s">
        <v>47</v>
      </c>
      <c r="N6" s="43">
        <v>151131</v>
      </c>
      <c r="O6" s="44" t="s">
        <v>99</v>
      </c>
      <c r="P6" s="44" t="b">
        <v>1</v>
      </c>
      <c r="Q6" s="44" t="s">
        <v>315</v>
      </c>
      <c r="R6" s="44" t="s">
        <v>159</v>
      </c>
      <c r="S6" s="44" t="b">
        <v>0</v>
      </c>
      <c r="T6" s="42" t="s">
        <v>15</v>
      </c>
      <c r="U6" s="44" t="b">
        <v>1</v>
      </c>
    </row>
    <row r="7" spans="1:21" ht="32" x14ac:dyDescent="0.2">
      <c r="A7" s="42">
        <v>511020308</v>
      </c>
      <c r="B7" s="145" t="s">
        <v>1277</v>
      </c>
      <c r="C7" s="42" t="str">
        <f t="shared" si="0"/>
        <v>0511020308</v>
      </c>
      <c r="D7" s="145" t="s">
        <v>1282</v>
      </c>
      <c r="E7" s="42">
        <v>511020308</v>
      </c>
      <c r="F7" s="43">
        <v>110203</v>
      </c>
      <c r="G7" s="44" t="s">
        <v>903</v>
      </c>
      <c r="H7" s="44" t="s">
        <v>116</v>
      </c>
      <c r="I7" s="44" t="s">
        <v>15</v>
      </c>
      <c r="J7" s="44" t="s">
        <v>96</v>
      </c>
      <c r="K7" s="44" t="s">
        <v>97</v>
      </c>
      <c r="L7" s="44" t="s">
        <v>98</v>
      </c>
      <c r="M7" s="44" t="s">
        <v>47</v>
      </c>
      <c r="N7" s="43">
        <v>151141</v>
      </c>
      <c r="O7" s="43" t="s">
        <v>465</v>
      </c>
      <c r="P7" s="44" t="b">
        <v>1</v>
      </c>
      <c r="Q7" s="44" t="s">
        <v>315</v>
      </c>
      <c r="R7" s="44" t="s">
        <v>159</v>
      </c>
      <c r="S7" s="44" t="b">
        <v>0</v>
      </c>
      <c r="T7" s="42" t="s">
        <v>15</v>
      </c>
      <c r="U7" s="44" t="b">
        <v>1</v>
      </c>
    </row>
    <row r="8" spans="1:21" ht="32" x14ac:dyDescent="0.2">
      <c r="A8" s="42">
        <v>522030100</v>
      </c>
      <c r="B8" s="145" t="s">
        <v>1277</v>
      </c>
      <c r="C8" s="42" t="str">
        <f t="shared" si="0"/>
        <v>0522030100</v>
      </c>
      <c r="D8" s="145" t="s">
        <v>1283</v>
      </c>
      <c r="E8" s="42">
        <v>552020404</v>
      </c>
      <c r="F8" s="43">
        <v>220301</v>
      </c>
      <c r="G8" s="44" t="s">
        <v>791</v>
      </c>
      <c r="H8" s="44" t="s">
        <v>116</v>
      </c>
      <c r="I8" s="44" t="s">
        <v>15</v>
      </c>
      <c r="J8" s="44" t="s">
        <v>109</v>
      </c>
      <c r="K8" s="44" t="s">
        <v>110</v>
      </c>
      <c r="L8" s="44" t="s">
        <v>98</v>
      </c>
      <c r="M8" s="44" t="s">
        <v>111</v>
      </c>
      <c r="N8" s="43">
        <v>436012</v>
      </c>
      <c r="O8" s="43" t="s">
        <v>790</v>
      </c>
      <c r="P8" s="44" t="b">
        <v>1</v>
      </c>
      <c r="Q8" s="44" t="s">
        <v>315</v>
      </c>
      <c r="R8" s="44" t="s">
        <v>159</v>
      </c>
      <c r="S8" s="44" t="b">
        <v>0</v>
      </c>
      <c r="T8" s="42" t="s">
        <v>15</v>
      </c>
      <c r="U8" s="44" t="b">
        <v>1</v>
      </c>
    </row>
    <row r="9" spans="1:21" ht="32" x14ac:dyDescent="0.2">
      <c r="A9" s="42">
        <v>552041102</v>
      </c>
      <c r="B9" s="145" t="s">
        <v>1277</v>
      </c>
      <c r="C9" s="42" t="str">
        <f t="shared" si="0"/>
        <v>0552041102</v>
      </c>
      <c r="D9" s="145" t="s">
        <v>1284</v>
      </c>
      <c r="E9" s="42">
        <v>552041102</v>
      </c>
      <c r="F9" s="43">
        <v>520411</v>
      </c>
      <c r="G9" s="44" t="s">
        <v>445</v>
      </c>
      <c r="H9" s="44" t="s">
        <v>94</v>
      </c>
      <c r="I9" s="44" t="s">
        <v>446</v>
      </c>
      <c r="J9" s="44" t="s">
        <v>109</v>
      </c>
      <c r="K9" s="44" t="s">
        <v>110</v>
      </c>
      <c r="L9" s="44" t="s">
        <v>98</v>
      </c>
      <c r="M9" s="44" t="s">
        <v>105</v>
      </c>
      <c r="N9" s="43">
        <v>434051</v>
      </c>
      <c r="O9" s="44" t="s">
        <v>447</v>
      </c>
      <c r="P9" s="44" t="b">
        <v>1</v>
      </c>
      <c r="Q9" s="44" t="s">
        <v>315</v>
      </c>
      <c r="R9" s="44" t="s">
        <v>159</v>
      </c>
      <c r="S9" s="44" t="b">
        <v>0</v>
      </c>
      <c r="T9" s="42" t="s">
        <v>15</v>
      </c>
      <c r="U9" s="44" t="b">
        <v>1</v>
      </c>
    </row>
    <row r="10" spans="1:21" ht="32" x14ac:dyDescent="0.2">
      <c r="A10" s="42">
        <v>552070309</v>
      </c>
      <c r="B10" s="145" t="s">
        <v>1277</v>
      </c>
      <c r="C10" s="42" t="str">
        <f t="shared" si="0"/>
        <v>0552070309</v>
      </c>
      <c r="D10" s="145" t="s">
        <v>1285</v>
      </c>
      <c r="E10" s="42">
        <v>552070309</v>
      </c>
      <c r="F10" s="43">
        <v>520703</v>
      </c>
      <c r="G10" s="44" t="s">
        <v>602</v>
      </c>
      <c r="H10" s="44" t="s">
        <v>116</v>
      </c>
      <c r="I10" s="44" t="s">
        <v>15</v>
      </c>
      <c r="J10" s="44" t="s">
        <v>109</v>
      </c>
      <c r="K10" s="44" t="s">
        <v>110</v>
      </c>
      <c r="L10" s="44" t="s">
        <v>318</v>
      </c>
      <c r="M10" s="44" t="s">
        <v>105</v>
      </c>
      <c r="N10" s="43">
        <v>112011</v>
      </c>
      <c r="O10" s="43" t="s">
        <v>319</v>
      </c>
      <c r="P10" s="44" t="b">
        <v>1</v>
      </c>
      <c r="Q10" s="44" t="s">
        <v>315</v>
      </c>
      <c r="R10" s="44" t="s">
        <v>159</v>
      </c>
      <c r="S10" s="44" t="b">
        <v>0</v>
      </c>
      <c r="T10" s="42" t="s">
        <v>15</v>
      </c>
      <c r="U10" s="44" t="b">
        <v>1</v>
      </c>
    </row>
    <row r="11" spans="1:21" ht="32" x14ac:dyDescent="0.2">
      <c r="A11" s="42">
        <v>552120101</v>
      </c>
      <c r="B11" s="145" t="s">
        <v>1277</v>
      </c>
      <c r="C11" s="42" t="str">
        <f t="shared" si="0"/>
        <v>0552120101</v>
      </c>
      <c r="D11" s="145" t="s">
        <v>1286</v>
      </c>
      <c r="E11" s="42">
        <v>552120101</v>
      </c>
      <c r="F11" s="43">
        <v>521201</v>
      </c>
      <c r="G11" s="44" t="s">
        <v>535</v>
      </c>
      <c r="H11" s="44" t="s">
        <v>116</v>
      </c>
      <c r="I11" s="44" t="s">
        <v>15</v>
      </c>
      <c r="J11" s="44" t="s">
        <v>96</v>
      </c>
      <c r="K11" s="44" t="s">
        <v>97</v>
      </c>
      <c r="L11" s="44" t="s">
        <v>98</v>
      </c>
      <c r="M11" s="44" t="s">
        <v>47</v>
      </c>
      <c r="N11" s="43">
        <v>151199</v>
      </c>
      <c r="O11" s="44" t="s">
        <v>322</v>
      </c>
      <c r="P11" s="44" t="b">
        <v>1</v>
      </c>
      <c r="Q11" s="44" t="s">
        <v>315</v>
      </c>
      <c r="R11" s="44" t="s">
        <v>159</v>
      </c>
      <c r="S11" s="44" t="b">
        <v>0</v>
      </c>
      <c r="T11" s="42" t="s">
        <v>15</v>
      </c>
      <c r="U11" s="44" t="b">
        <v>1</v>
      </c>
    </row>
    <row r="12" spans="1:21" ht="32" x14ac:dyDescent="0.2">
      <c r="A12" s="42">
        <v>552120102</v>
      </c>
      <c r="B12" s="145" t="s">
        <v>1277</v>
      </c>
      <c r="C12" s="42" t="str">
        <f t="shared" si="0"/>
        <v>0552120102</v>
      </c>
      <c r="D12" s="145" t="s">
        <v>1287</v>
      </c>
      <c r="E12" s="42">
        <v>552120102</v>
      </c>
      <c r="F12" s="43">
        <v>521201</v>
      </c>
      <c r="G12" s="44" t="s">
        <v>533</v>
      </c>
      <c r="H12" s="44" t="s">
        <v>116</v>
      </c>
      <c r="I12" s="44" t="s">
        <v>15</v>
      </c>
      <c r="J12" s="44" t="s">
        <v>96</v>
      </c>
      <c r="K12" s="44" t="s">
        <v>97</v>
      </c>
      <c r="L12" s="44" t="s">
        <v>98</v>
      </c>
      <c r="M12" s="44" t="s">
        <v>47</v>
      </c>
      <c r="N12" s="43">
        <v>151142</v>
      </c>
      <c r="O12" s="44" t="s">
        <v>148</v>
      </c>
      <c r="P12" s="44" t="b">
        <v>1</v>
      </c>
      <c r="Q12" s="44" t="s">
        <v>315</v>
      </c>
      <c r="R12" s="44" t="s">
        <v>159</v>
      </c>
      <c r="S12" s="44" t="b">
        <v>0</v>
      </c>
      <c r="T12" s="42" t="s">
        <v>15</v>
      </c>
      <c r="U12" s="44" t="b">
        <v>1</v>
      </c>
    </row>
    <row r="13" spans="1:21" ht="32" x14ac:dyDescent="0.2">
      <c r="A13" s="42">
        <v>552120103</v>
      </c>
      <c r="B13" s="145" t="s">
        <v>1277</v>
      </c>
      <c r="C13" s="42" t="str">
        <f t="shared" si="0"/>
        <v>0552120103</v>
      </c>
      <c r="D13" s="145" t="s">
        <v>1288</v>
      </c>
      <c r="E13" s="42">
        <v>552120103</v>
      </c>
      <c r="F13" s="43">
        <v>521201</v>
      </c>
      <c r="G13" s="44" t="s">
        <v>534</v>
      </c>
      <c r="H13" s="44" t="s">
        <v>116</v>
      </c>
      <c r="I13" s="44" t="s">
        <v>15</v>
      </c>
      <c r="J13" s="44" t="s">
        <v>96</v>
      </c>
      <c r="K13" s="44" t="s">
        <v>97</v>
      </c>
      <c r="L13" s="44" t="s">
        <v>98</v>
      </c>
      <c r="M13" s="44" t="s">
        <v>47</v>
      </c>
      <c r="N13" s="43">
        <v>151199</v>
      </c>
      <c r="O13" s="44" t="s">
        <v>322</v>
      </c>
      <c r="P13" s="44" t="b">
        <v>1</v>
      </c>
      <c r="Q13" s="44" t="s">
        <v>315</v>
      </c>
      <c r="R13" s="44" t="s">
        <v>159</v>
      </c>
      <c r="S13" s="44" t="b">
        <v>0</v>
      </c>
      <c r="T13" s="42" t="s">
        <v>15</v>
      </c>
      <c r="U13" s="44" t="b">
        <v>1</v>
      </c>
    </row>
    <row r="14" spans="1:21" ht="32" x14ac:dyDescent="0.2">
      <c r="A14" s="42">
        <v>552120104</v>
      </c>
      <c r="B14" s="145" t="s">
        <v>1277</v>
      </c>
      <c r="C14" s="42" t="str">
        <f t="shared" si="0"/>
        <v>0552120104</v>
      </c>
      <c r="D14" s="145" t="s">
        <v>1289</v>
      </c>
      <c r="E14" s="42">
        <v>552120104</v>
      </c>
      <c r="F14" s="43">
        <v>521201</v>
      </c>
      <c r="G14" s="44" t="s">
        <v>537</v>
      </c>
      <c r="H14" s="44" t="s">
        <v>116</v>
      </c>
      <c r="I14" s="44" t="s">
        <v>15</v>
      </c>
      <c r="J14" s="44" t="s">
        <v>96</v>
      </c>
      <c r="K14" s="44" t="s">
        <v>97</v>
      </c>
      <c r="L14" s="44" t="s">
        <v>98</v>
      </c>
      <c r="M14" s="44" t="s">
        <v>47</v>
      </c>
      <c r="N14" s="43">
        <v>151199</v>
      </c>
      <c r="O14" s="44" t="s">
        <v>322</v>
      </c>
      <c r="P14" s="44" t="b">
        <v>1</v>
      </c>
      <c r="Q14" s="44" t="s">
        <v>315</v>
      </c>
      <c r="R14" s="44" t="s">
        <v>159</v>
      </c>
      <c r="S14" s="44" t="b">
        <v>0</v>
      </c>
      <c r="T14" s="42" t="s">
        <v>15</v>
      </c>
      <c r="U14" s="44" t="b">
        <v>1</v>
      </c>
    </row>
    <row r="15" spans="1:21" ht="32" x14ac:dyDescent="0.2">
      <c r="A15" s="42">
        <v>552120105</v>
      </c>
      <c r="B15" s="145" t="s">
        <v>1277</v>
      </c>
      <c r="C15" s="42" t="str">
        <f t="shared" si="0"/>
        <v>0552120105</v>
      </c>
      <c r="D15" s="145" t="s">
        <v>1290</v>
      </c>
      <c r="E15" s="42">
        <v>552120105</v>
      </c>
      <c r="F15" s="43">
        <v>521201</v>
      </c>
      <c r="G15" s="44" t="s">
        <v>538</v>
      </c>
      <c r="H15" s="44" t="s">
        <v>116</v>
      </c>
      <c r="I15" s="44" t="s">
        <v>15</v>
      </c>
      <c r="J15" s="44" t="s">
        <v>96</v>
      </c>
      <c r="K15" s="44" t="s">
        <v>97</v>
      </c>
      <c r="L15" s="44" t="s">
        <v>98</v>
      </c>
      <c r="M15" s="44" t="s">
        <v>47</v>
      </c>
      <c r="N15" s="43">
        <v>151199</v>
      </c>
      <c r="O15" s="44" t="s">
        <v>322</v>
      </c>
      <c r="P15" s="44" t="b">
        <v>1</v>
      </c>
      <c r="Q15" s="44" t="s">
        <v>315</v>
      </c>
      <c r="R15" s="44" t="s">
        <v>159</v>
      </c>
      <c r="S15" s="44" t="b">
        <v>0</v>
      </c>
      <c r="T15" s="42" t="s">
        <v>15</v>
      </c>
      <c r="U15" s="44" t="b">
        <v>1</v>
      </c>
    </row>
    <row r="16" spans="1:21" ht="32" x14ac:dyDescent="0.2">
      <c r="A16" s="42">
        <v>615061200</v>
      </c>
      <c r="B16" s="145" t="s">
        <v>1277</v>
      </c>
      <c r="C16" s="42" t="str">
        <f t="shared" si="0"/>
        <v>0615061200</v>
      </c>
      <c r="D16" s="145" t="s">
        <v>1291</v>
      </c>
      <c r="E16" s="42">
        <v>615061200</v>
      </c>
      <c r="F16" s="43">
        <v>150612</v>
      </c>
      <c r="G16" s="44" t="s">
        <v>736</v>
      </c>
      <c r="H16" s="44" t="s">
        <v>94</v>
      </c>
      <c r="I16" s="44" t="s">
        <v>737</v>
      </c>
      <c r="J16" s="44" t="s">
        <v>134</v>
      </c>
      <c r="K16" s="44" t="s">
        <v>134</v>
      </c>
      <c r="L16" s="44" t="s">
        <v>104</v>
      </c>
      <c r="M16" s="44" t="s">
        <v>47</v>
      </c>
      <c r="N16" s="43">
        <v>173026</v>
      </c>
      <c r="O16" s="43" t="s">
        <v>404</v>
      </c>
      <c r="P16" s="44" t="b">
        <v>1</v>
      </c>
      <c r="Q16" s="44" t="s">
        <v>159</v>
      </c>
      <c r="R16" s="44" t="s">
        <v>253</v>
      </c>
      <c r="S16" s="44" t="b">
        <v>0</v>
      </c>
      <c r="T16" s="42" t="s">
        <v>15</v>
      </c>
      <c r="U16" s="44" t="b">
        <v>1</v>
      </c>
    </row>
    <row r="17" spans="1:21" ht="48" x14ac:dyDescent="0.2">
      <c r="A17" s="42">
        <v>647040804</v>
      </c>
      <c r="B17" s="145" t="s">
        <v>1277</v>
      </c>
      <c r="C17" s="42" t="str">
        <f t="shared" si="0"/>
        <v>0647040804</v>
      </c>
      <c r="D17" s="145" t="s">
        <v>1292</v>
      </c>
      <c r="E17" s="42">
        <v>647040804</v>
      </c>
      <c r="F17" s="43">
        <v>470408</v>
      </c>
      <c r="G17" s="44" t="s">
        <v>769</v>
      </c>
      <c r="H17" s="44" t="s">
        <v>94</v>
      </c>
      <c r="I17" s="44" t="s">
        <v>770</v>
      </c>
      <c r="J17" s="44" t="s">
        <v>134</v>
      </c>
      <c r="K17" s="44" t="s">
        <v>134</v>
      </c>
      <c r="L17" s="44" t="s">
        <v>104</v>
      </c>
      <c r="M17" s="44" t="s">
        <v>47</v>
      </c>
      <c r="N17" s="43">
        <v>519071</v>
      </c>
      <c r="O17" s="43" t="s">
        <v>766</v>
      </c>
      <c r="P17" s="44" t="b">
        <v>1</v>
      </c>
      <c r="Q17" s="44" t="s">
        <v>771</v>
      </c>
      <c r="R17" s="44" t="s">
        <v>159</v>
      </c>
      <c r="S17" s="44" t="b">
        <v>1</v>
      </c>
      <c r="T17" s="42" t="s">
        <v>15</v>
      </c>
      <c r="U17" s="44" t="b">
        <v>1</v>
      </c>
    </row>
    <row r="18" spans="1:21" ht="48" x14ac:dyDescent="0.2">
      <c r="A18" s="42">
        <v>647040805</v>
      </c>
      <c r="B18" s="145" t="s">
        <v>1277</v>
      </c>
      <c r="C18" s="42" t="str">
        <f t="shared" si="0"/>
        <v>0647040805</v>
      </c>
      <c r="D18" s="145" t="s">
        <v>1293</v>
      </c>
      <c r="E18" s="42">
        <v>647040805</v>
      </c>
      <c r="F18" s="43">
        <v>470408</v>
      </c>
      <c r="G18" s="44" t="s">
        <v>772</v>
      </c>
      <c r="H18" s="44" t="s">
        <v>94</v>
      </c>
      <c r="I18" s="44" t="s">
        <v>773</v>
      </c>
      <c r="J18" s="44" t="s">
        <v>134</v>
      </c>
      <c r="K18" s="44" t="s">
        <v>134</v>
      </c>
      <c r="L18" s="44" t="s">
        <v>104</v>
      </c>
      <c r="M18" s="44" t="s">
        <v>47</v>
      </c>
      <c r="N18" s="43">
        <v>519071</v>
      </c>
      <c r="O18" s="43" t="s">
        <v>766</v>
      </c>
      <c r="P18" s="44" t="b">
        <v>1</v>
      </c>
      <c r="Q18" s="44" t="s">
        <v>771</v>
      </c>
      <c r="R18" s="44" t="s">
        <v>159</v>
      </c>
      <c r="S18" s="44" t="b">
        <v>1</v>
      </c>
      <c r="T18" s="42" t="s">
        <v>15</v>
      </c>
      <c r="U18" s="44" t="b">
        <v>1</v>
      </c>
    </row>
    <row r="19" spans="1:21" ht="48" x14ac:dyDescent="0.2">
      <c r="A19" s="42">
        <v>647060407</v>
      </c>
      <c r="B19" s="145" t="s">
        <v>1277</v>
      </c>
      <c r="C19" s="42" t="str">
        <f t="shared" si="0"/>
        <v>0647060407</v>
      </c>
      <c r="D19" s="145" t="s">
        <v>1294</v>
      </c>
      <c r="E19" s="42">
        <v>647060407</v>
      </c>
      <c r="F19" s="43">
        <v>470604</v>
      </c>
      <c r="G19" s="44" t="s">
        <v>810</v>
      </c>
      <c r="H19" s="44" t="s">
        <v>163</v>
      </c>
      <c r="I19" s="44" t="s">
        <v>15</v>
      </c>
      <c r="J19" s="44" t="s">
        <v>124</v>
      </c>
      <c r="K19" s="44" t="s">
        <v>125</v>
      </c>
      <c r="L19" s="44" t="s">
        <v>104</v>
      </c>
      <c r="M19" s="44" t="s">
        <v>47</v>
      </c>
      <c r="N19" s="43">
        <v>493023</v>
      </c>
      <c r="O19" s="43" t="s">
        <v>126</v>
      </c>
      <c r="P19" s="44" t="b">
        <v>1</v>
      </c>
      <c r="Q19" s="44" t="s">
        <v>179</v>
      </c>
      <c r="R19" s="44" t="s">
        <v>180</v>
      </c>
      <c r="S19" s="44" t="b">
        <v>0</v>
      </c>
      <c r="T19" s="42" t="s">
        <v>15</v>
      </c>
      <c r="U19" s="44" t="b">
        <v>1</v>
      </c>
    </row>
    <row r="20" spans="1:21" ht="48" x14ac:dyDescent="0.2">
      <c r="A20" s="42">
        <v>647060418</v>
      </c>
      <c r="B20" s="145" t="s">
        <v>1277</v>
      </c>
      <c r="C20" s="42" t="str">
        <f t="shared" si="0"/>
        <v>0647060418</v>
      </c>
      <c r="D20" s="145" t="s">
        <v>1295</v>
      </c>
      <c r="E20" s="42">
        <v>647060418</v>
      </c>
      <c r="F20" s="43">
        <v>470604</v>
      </c>
      <c r="G20" s="44" t="s">
        <v>467</v>
      </c>
      <c r="H20" s="44" t="s">
        <v>116</v>
      </c>
      <c r="I20" s="44" t="s">
        <v>15</v>
      </c>
      <c r="J20" s="44" t="s">
        <v>124</v>
      </c>
      <c r="K20" s="44" t="s">
        <v>125</v>
      </c>
      <c r="L20" s="44" t="s">
        <v>104</v>
      </c>
      <c r="M20" s="44" t="s">
        <v>47</v>
      </c>
      <c r="N20" s="43">
        <v>493023</v>
      </c>
      <c r="O20" s="44" t="s">
        <v>126</v>
      </c>
      <c r="P20" s="44" t="b">
        <v>1</v>
      </c>
      <c r="Q20" s="44" t="s">
        <v>179</v>
      </c>
      <c r="R20" s="44" t="s">
        <v>180</v>
      </c>
      <c r="S20" s="44" t="b">
        <v>0</v>
      </c>
      <c r="T20" s="42" t="s">
        <v>15</v>
      </c>
      <c r="U20" s="44" t="b">
        <v>1</v>
      </c>
    </row>
    <row r="21" spans="1:21" ht="48" x14ac:dyDescent="0.2">
      <c r="A21" s="42">
        <v>647060419</v>
      </c>
      <c r="B21" s="145" t="s">
        <v>1277</v>
      </c>
      <c r="C21" s="42" t="str">
        <f t="shared" si="0"/>
        <v>0647060419</v>
      </c>
      <c r="D21" s="145" t="s">
        <v>1296</v>
      </c>
      <c r="E21" s="42">
        <v>647060419</v>
      </c>
      <c r="F21" s="43">
        <v>470604</v>
      </c>
      <c r="G21" s="44" t="s">
        <v>468</v>
      </c>
      <c r="H21" s="44" t="s">
        <v>116</v>
      </c>
      <c r="I21" s="44" t="s">
        <v>15</v>
      </c>
      <c r="J21" s="44" t="s">
        <v>124</v>
      </c>
      <c r="K21" s="44" t="s">
        <v>125</v>
      </c>
      <c r="L21" s="44" t="s">
        <v>104</v>
      </c>
      <c r="M21" s="44" t="s">
        <v>47</v>
      </c>
      <c r="N21" s="43">
        <v>493023</v>
      </c>
      <c r="O21" s="44" t="s">
        <v>126</v>
      </c>
      <c r="P21" s="44" t="b">
        <v>1</v>
      </c>
      <c r="Q21" s="44" t="s">
        <v>179</v>
      </c>
      <c r="R21" s="44" t="s">
        <v>180</v>
      </c>
      <c r="S21" s="44" t="b">
        <v>0</v>
      </c>
      <c r="T21" s="42" t="s">
        <v>15</v>
      </c>
      <c r="U21" s="44" t="b">
        <v>1</v>
      </c>
    </row>
    <row r="22" spans="1:21" ht="48" x14ac:dyDescent="0.2">
      <c r="A22" s="42">
        <v>647060420</v>
      </c>
      <c r="B22" s="145">
        <v>0</v>
      </c>
      <c r="C22" s="42" t="str">
        <f t="shared" si="0"/>
        <v>0647060420</v>
      </c>
      <c r="D22" s="145" t="s">
        <v>1297</v>
      </c>
      <c r="E22" s="42">
        <v>647060420</v>
      </c>
      <c r="F22" s="43">
        <v>470604</v>
      </c>
      <c r="G22" s="44" t="s">
        <v>217</v>
      </c>
      <c r="H22" s="44" t="s">
        <v>94</v>
      </c>
      <c r="I22" s="44" t="s">
        <v>218</v>
      </c>
      <c r="J22" s="44" t="s">
        <v>124</v>
      </c>
      <c r="K22" s="44" t="s">
        <v>125</v>
      </c>
      <c r="L22" s="44" t="s">
        <v>104</v>
      </c>
      <c r="M22" s="44" t="s">
        <v>47</v>
      </c>
      <c r="N22" s="43">
        <v>493023</v>
      </c>
      <c r="O22" s="44" t="s">
        <v>126</v>
      </c>
      <c r="P22" s="44" t="b">
        <v>1</v>
      </c>
      <c r="Q22" s="44" t="s">
        <v>179</v>
      </c>
      <c r="R22" s="44" t="s">
        <v>159</v>
      </c>
      <c r="S22" s="44" t="b">
        <v>0</v>
      </c>
      <c r="T22" s="42" t="s">
        <v>15</v>
      </c>
      <c r="U22" s="44" t="b">
        <v>1</v>
      </c>
    </row>
    <row r="23" spans="1:21" ht="48" x14ac:dyDescent="0.2">
      <c r="A23" s="42">
        <v>647060421</v>
      </c>
      <c r="B23" s="145">
        <v>0</v>
      </c>
      <c r="C23" s="42" t="str">
        <f t="shared" si="0"/>
        <v>0647060421</v>
      </c>
      <c r="D23" s="145" t="s">
        <v>1298</v>
      </c>
      <c r="E23" s="42">
        <v>647060421</v>
      </c>
      <c r="F23" s="43">
        <v>470604</v>
      </c>
      <c r="G23" s="44" t="s">
        <v>177</v>
      </c>
      <c r="H23" s="44" t="s">
        <v>94</v>
      </c>
      <c r="I23" s="44" t="s">
        <v>178</v>
      </c>
      <c r="J23" s="44" t="s">
        <v>124</v>
      </c>
      <c r="K23" s="44" t="s">
        <v>125</v>
      </c>
      <c r="L23" s="44" t="s">
        <v>104</v>
      </c>
      <c r="M23" s="44" t="s">
        <v>47</v>
      </c>
      <c r="N23" s="43">
        <v>493023</v>
      </c>
      <c r="O23" s="44" t="s">
        <v>126</v>
      </c>
      <c r="P23" s="44" t="b">
        <v>1</v>
      </c>
      <c r="Q23" s="44" t="s">
        <v>179</v>
      </c>
      <c r="R23" s="44" t="s">
        <v>180</v>
      </c>
      <c r="S23" s="44" t="b">
        <v>0</v>
      </c>
      <c r="T23" s="42" t="s">
        <v>15</v>
      </c>
      <c r="U23" s="44" t="b">
        <v>1</v>
      </c>
    </row>
    <row r="24" spans="1:21" ht="48" x14ac:dyDescent="0.2">
      <c r="A24" s="42">
        <v>647060423</v>
      </c>
      <c r="B24" s="145" t="s">
        <v>1277</v>
      </c>
      <c r="C24" s="42" t="str">
        <f t="shared" si="0"/>
        <v>0647060423</v>
      </c>
      <c r="D24" s="145" t="s">
        <v>1299</v>
      </c>
      <c r="E24" s="42">
        <v>647060423</v>
      </c>
      <c r="F24" s="43">
        <v>470604</v>
      </c>
      <c r="G24" s="44" t="s">
        <v>227</v>
      </c>
      <c r="H24" s="44" t="s">
        <v>94</v>
      </c>
      <c r="I24" s="44" t="s">
        <v>228</v>
      </c>
      <c r="J24" s="44" t="s">
        <v>124</v>
      </c>
      <c r="K24" s="44" t="s">
        <v>125</v>
      </c>
      <c r="L24" s="44" t="s">
        <v>104</v>
      </c>
      <c r="M24" s="44" t="s">
        <v>47</v>
      </c>
      <c r="N24" s="43">
        <v>493023</v>
      </c>
      <c r="O24" s="44" t="s">
        <v>126</v>
      </c>
      <c r="P24" s="44" t="b">
        <v>1</v>
      </c>
      <c r="Q24" s="44" t="s">
        <v>179</v>
      </c>
      <c r="R24" s="44" t="s">
        <v>180</v>
      </c>
      <c r="S24" s="44" t="b">
        <v>0</v>
      </c>
      <c r="T24" s="42" t="s">
        <v>15</v>
      </c>
      <c r="U24" s="44" t="b">
        <v>1</v>
      </c>
    </row>
    <row r="25" spans="1:21" ht="48" x14ac:dyDescent="0.2">
      <c r="A25" s="42">
        <v>647060426</v>
      </c>
      <c r="B25" s="145" t="s">
        <v>1277</v>
      </c>
      <c r="C25" s="42" t="str">
        <f t="shared" si="0"/>
        <v>0647060426</v>
      </c>
      <c r="D25" s="145" t="s">
        <v>1272</v>
      </c>
      <c r="E25" s="42">
        <v>647060426</v>
      </c>
      <c r="F25" s="43">
        <v>470604</v>
      </c>
      <c r="G25" s="44" t="s">
        <v>235</v>
      </c>
      <c r="H25" s="44" t="s">
        <v>94</v>
      </c>
      <c r="I25" s="44" t="s">
        <v>236</v>
      </c>
      <c r="J25" s="44" t="s">
        <v>124</v>
      </c>
      <c r="K25" s="44" t="s">
        <v>125</v>
      </c>
      <c r="L25" s="44" t="s">
        <v>104</v>
      </c>
      <c r="M25" s="44" t="s">
        <v>47</v>
      </c>
      <c r="N25" s="43">
        <v>493023</v>
      </c>
      <c r="O25" s="44" t="s">
        <v>126</v>
      </c>
      <c r="P25" s="44" t="b">
        <v>1</v>
      </c>
      <c r="Q25" s="44" t="s">
        <v>159</v>
      </c>
      <c r="R25" s="44" t="s">
        <v>180</v>
      </c>
      <c r="S25" s="44" t="b">
        <v>0</v>
      </c>
      <c r="T25" s="42" t="s">
        <v>15</v>
      </c>
      <c r="U25" s="44" t="b">
        <v>1</v>
      </c>
    </row>
    <row r="26" spans="1:21" ht="48" x14ac:dyDescent="0.2">
      <c r="A26" s="42">
        <v>647060427</v>
      </c>
      <c r="B26" s="145" t="s">
        <v>1277</v>
      </c>
      <c r="C26" s="42" t="str">
        <f t="shared" si="0"/>
        <v>0647060427</v>
      </c>
      <c r="D26" s="145" t="s">
        <v>1300</v>
      </c>
      <c r="E26" s="42">
        <v>647060427</v>
      </c>
      <c r="F26" s="43">
        <v>470604</v>
      </c>
      <c r="G26" s="44" t="s">
        <v>224</v>
      </c>
      <c r="H26" s="44" t="s">
        <v>94</v>
      </c>
      <c r="I26" s="44" t="s">
        <v>225</v>
      </c>
      <c r="J26" s="44" t="s">
        <v>124</v>
      </c>
      <c r="K26" s="44" t="s">
        <v>125</v>
      </c>
      <c r="L26" s="44" t="s">
        <v>104</v>
      </c>
      <c r="M26" s="44" t="s">
        <v>47</v>
      </c>
      <c r="N26" s="43">
        <v>412022</v>
      </c>
      <c r="O26" s="44" t="s">
        <v>226</v>
      </c>
      <c r="P26" s="44" t="b">
        <v>1</v>
      </c>
      <c r="Q26" s="44" t="s">
        <v>179</v>
      </c>
      <c r="R26" s="44" t="s">
        <v>180</v>
      </c>
      <c r="S26" s="44" t="b">
        <v>0</v>
      </c>
      <c r="T26" s="42" t="s">
        <v>15</v>
      </c>
      <c r="U26" s="44" t="b">
        <v>1</v>
      </c>
    </row>
    <row r="27" spans="1:21" ht="48" x14ac:dyDescent="0.2">
      <c r="A27" s="42">
        <v>649020202</v>
      </c>
      <c r="B27" s="145" t="s">
        <v>1277</v>
      </c>
      <c r="C27" s="42" t="str">
        <f t="shared" si="0"/>
        <v>0649020202</v>
      </c>
      <c r="D27" s="145" t="s">
        <v>1301</v>
      </c>
      <c r="E27" s="42">
        <v>649020202</v>
      </c>
      <c r="F27" s="43">
        <v>490202</v>
      </c>
      <c r="G27" s="44" t="s">
        <v>410</v>
      </c>
      <c r="H27" s="44" t="s">
        <v>94</v>
      </c>
      <c r="I27" s="44" t="s">
        <v>411</v>
      </c>
      <c r="J27" s="44" t="s">
        <v>124</v>
      </c>
      <c r="K27" s="44" t="s">
        <v>125</v>
      </c>
      <c r="L27" s="44" t="s">
        <v>104</v>
      </c>
      <c r="M27" s="44" t="s">
        <v>47</v>
      </c>
      <c r="N27" s="43">
        <v>472073</v>
      </c>
      <c r="O27" s="44" t="s">
        <v>412</v>
      </c>
      <c r="P27" s="44" t="b">
        <v>1</v>
      </c>
      <c r="Q27" s="44" t="s">
        <v>159</v>
      </c>
      <c r="R27" s="44" t="s">
        <v>180</v>
      </c>
      <c r="S27" s="44" t="b">
        <v>0</v>
      </c>
      <c r="T27" s="42" t="s">
        <v>15</v>
      </c>
      <c r="U27" s="44" t="b">
        <v>1</v>
      </c>
    </row>
    <row r="28" spans="1:21" ht="48" x14ac:dyDescent="0.2">
      <c r="A28" s="42">
        <v>743010207</v>
      </c>
      <c r="B28" s="145" t="s">
        <v>1277</v>
      </c>
      <c r="C28" s="42" t="str">
        <f t="shared" si="0"/>
        <v>0743010207</v>
      </c>
      <c r="D28" s="145" t="s">
        <v>1302</v>
      </c>
      <c r="E28" s="42">
        <v>743010207</v>
      </c>
      <c r="F28" s="43">
        <v>430102</v>
      </c>
      <c r="G28" s="44" t="s">
        <v>418</v>
      </c>
      <c r="H28" s="44" t="s">
        <v>94</v>
      </c>
      <c r="I28" s="44" t="s">
        <v>419</v>
      </c>
      <c r="J28" s="44" t="s">
        <v>250</v>
      </c>
      <c r="K28" s="44" t="s">
        <v>251</v>
      </c>
      <c r="L28" s="44" t="s">
        <v>185</v>
      </c>
      <c r="M28" s="44" t="s">
        <v>47</v>
      </c>
      <c r="N28" s="43">
        <v>211092</v>
      </c>
      <c r="O28" s="44" t="s">
        <v>420</v>
      </c>
      <c r="P28" s="44" t="b">
        <v>1</v>
      </c>
      <c r="Q28" s="44" t="s">
        <v>179</v>
      </c>
      <c r="R28" s="44" t="s">
        <v>253</v>
      </c>
      <c r="S28" s="44" t="b">
        <v>1</v>
      </c>
      <c r="T28" s="42" t="s">
        <v>15</v>
      </c>
      <c r="U28" s="44" t="b">
        <v>1</v>
      </c>
    </row>
    <row r="29" spans="1:21" ht="64" x14ac:dyDescent="0.2">
      <c r="A29" s="42">
        <v>743010209</v>
      </c>
      <c r="B29" s="145" t="s">
        <v>1277</v>
      </c>
      <c r="C29" s="42" t="str">
        <f t="shared" si="0"/>
        <v>0743010209</v>
      </c>
      <c r="D29" s="145" t="s">
        <v>1303</v>
      </c>
      <c r="E29" s="42">
        <v>743010209</v>
      </c>
      <c r="F29" s="43">
        <v>430102</v>
      </c>
      <c r="G29" s="44" t="s">
        <v>619</v>
      </c>
      <c r="H29" s="44" t="s">
        <v>94</v>
      </c>
      <c r="I29" s="44" t="s">
        <v>620</v>
      </c>
      <c r="J29" s="44" t="s">
        <v>250</v>
      </c>
      <c r="K29" s="44" t="s">
        <v>251</v>
      </c>
      <c r="L29" s="44" t="s">
        <v>185</v>
      </c>
      <c r="M29" s="44" t="s">
        <v>47</v>
      </c>
      <c r="N29" s="43">
        <v>211092</v>
      </c>
      <c r="O29" s="43" t="s">
        <v>420</v>
      </c>
      <c r="P29" s="44" t="b">
        <v>1</v>
      </c>
      <c r="Q29" s="44" t="s">
        <v>179</v>
      </c>
      <c r="R29" s="44" t="s">
        <v>253</v>
      </c>
      <c r="S29" s="44" t="b">
        <v>1</v>
      </c>
      <c r="T29" s="42" t="s">
        <v>15</v>
      </c>
      <c r="U29" s="44" t="b">
        <v>1</v>
      </c>
    </row>
    <row r="30" spans="1:21" ht="32" x14ac:dyDescent="0.2">
      <c r="A30" s="42">
        <v>743010709</v>
      </c>
      <c r="B30" s="145" t="s">
        <v>1277</v>
      </c>
      <c r="C30" s="42" t="str">
        <f t="shared" si="0"/>
        <v>0743010709</v>
      </c>
      <c r="D30" s="145" t="s">
        <v>1304</v>
      </c>
      <c r="E30" s="42">
        <v>743010709</v>
      </c>
      <c r="F30" s="43">
        <v>430107</v>
      </c>
      <c r="G30" s="44" t="s">
        <v>248</v>
      </c>
      <c r="H30" s="44" t="s">
        <v>94</v>
      </c>
      <c r="I30" s="44" t="s">
        <v>249</v>
      </c>
      <c r="J30" s="44" t="s">
        <v>250</v>
      </c>
      <c r="K30" s="44" t="s">
        <v>251</v>
      </c>
      <c r="L30" s="44" t="s">
        <v>185</v>
      </c>
      <c r="M30" s="44" t="s">
        <v>47</v>
      </c>
      <c r="N30" s="43">
        <v>333051</v>
      </c>
      <c r="O30" s="44" t="s">
        <v>252</v>
      </c>
      <c r="P30" s="44" t="b">
        <v>1</v>
      </c>
      <c r="Q30" s="44" t="s">
        <v>179</v>
      </c>
      <c r="R30" s="44" t="s">
        <v>253</v>
      </c>
      <c r="S30" s="44" t="b">
        <v>1</v>
      </c>
      <c r="T30" s="42" t="s">
        <v>15</v>
      </c>
      <c r="U30" s="44" t="b">
        <v>1</v>
      </c>
    </row>
    <row r="31" spans="1:21" ht="32" x14ac:dyDescent="0.2">
      <c r="A31" s="42">
        <v>743020303</v>
      </c>
      <c r="B31" s="145" t="s">
        <v>1277</v>
      </c>
      <c r="C31" s="42" t="str">
        <f t="shared" si="0"/>
        <v>0743020303</v>
      </c>
      <c r="D31" s="145" t="s">
        <v>1305</v>
      </c>
      <c r="E31" s="42">
        <v>743020303</v>
      </c>
      <c r="F31" s="43">
        <v>430203</v>
      </c>
      <c r="G31" s="44" t="s">
        <v>645</v>
      </c>
      <c r="H31" s="44" t="s">
        <v>94</v>
      </c>
      <c r="I31" s="44" t="s">
        <v>646</v>
      </c>
      <c r="J31" s="44" t="s">
        <v>250</v>
      </c>
      <c r="K31" s="44" t="s">
        <v>251</v>
      </c>
      <c r="L31" s="44" t="s">
        <v>185</v>
      </c>
      <c r="M31" s="44" t="s">
        <v>47</v>
      </c>
      <c r="N31" s="43">
        <v>332011</v>
      </c>
      <c r="O31" s="43" t="s">
        <v>642</v>
      </c>
      <c r="P31" s="44" t="b">
        <v>1</v>
      </c>
      <c r="Q31" s="44" t="s">
        <v>647</v>
      </c>
      <c r="R31" s="44" t="s">
        <v>159</v>
      </c>
      <c r="S31" s="44" t="b">
        <v>1</v>
      </c>
      <c r="T31" s="42" t="s">
        <v>15</v>
      </c>
      <c r="U31" s="44" t="b">
        <v>1</v>
      </c>
    </row>
    <row r="32" spans="1:21" ht="48" x14ac:dyDescent="0.2">
      <c r="A32" s="42">
        <v>743020312</v>
      </c>
      <c r="B32" s="145" t="s">
        <v>1277</v>
      </c>
      <c r="C32" s="42" t="str">
        <f t="shared" si="0"/>
        <v>0743020312</v>
      </c>
      <c r="D32" s="145" t="s">
        <v>1306</v>
      </c>
      <c r="E32" s="42">
        <v>743020312</v>
      </c>
      <c r="F32" s="43">
        <v>430203</v>
      </c>
      <c r="G32" s="44" t="s">
        <v>648</v>
      </c>
      <c r="H32" s="44" t="s">
        <v>94</v>
      </c>
      <c r="I32" s="44" t="s">
        <v>649</v>
      </c>
      <c r="J32" s="44" t="s">
        <v>250</v>
      </c>
      <c r="K32" s="44" t="s">
        <v>251</v>
      </c>
      <c r="L32" s="44" t="s">
        <v>185</v>
      </c>
      <c r="M32" s="44" t="s">
        <v>47</v>
      </c>
      <c r="N32" s="43">
        <v>332011</v>
      </c>
      <c r="O32" s="43" t="s">
        <v>642</v>
      </c>
      <c r="P32" s="44" t="b">
        <v>1</v>
      </c>
      <c r="Q32" s="44" t="s">
        <v>647</v>
      </c>
      <c r="R32" s="44" t="s">
        <v>159</v>
      </c>
      <c r="S32" s="44" t="b">
        <v>1</v>
      </c>
      <c r="T32" s="42" t="s">
        <v>15</v>
      </c>
      <c r="U32" s="44" t="b">
        <v>1</v>
      </c>
    </row>
    <row r="33" spans="1:21" ht="48" x14ac:dyDescent="0.2">
      <c r="A33" s="42">
        <v>1101000000</v>
      </c>
      <c r="B33" s="145"/>
      <c r="C33" s="42" t="str">
        <f t="shared" si="0"/>
        <v>1101000000</v>
      </c>
      <c r="D33" s="145" t="s">
        <v>1271</v>
      </c>
      <c r="E33" s="42">
        <v>1101000000</v>
      </c>
      <c r="F33" s="43">
        <v>10000</v>
      </c>
      <c r="G33" s="44" t="s">
        <v>158</v>
      </c>
      <c r="H33" s="44" t="s">
        <v>114</v>
      </c>
      <c r="I33" s="44" t="s">
        <v>15</v>
      </c>
      <c r="J33" s="44" t="s">
        <v>154</v>
      </c>
      <c r="K33" s="44" t="s">
        <v>155</v>
      </c>
      <c r="L33" s="44" t="s">
        <v>156</v>
      </c>
      <c r="M33" s="44" t="s">
        <v>105</v>
      </c>
      <c r="N33" s="43">
        <v>119013</v>
      </c>
      <c r="O33" s="44" t="s">
        <v>157</v>
      </c>
      <c r="P33" s="44" t="b">
        <v>1</v>
      </c>
      <c r="Q33" s="44" t="s">
        <v>159</v>
      </c>
      <c r="R33" s="44" t="s">
        <v>159</v>
      </c>
      <c r="S33" s="44" t="b">
        <v>0</v>
      </c>
      <c r="T33" s="42" t="s">
        <v>15</v>
      </c>
      <c r="U33" s="44" t="b">
        <v>1</v>
      </c>
    </row>
    <row r="34" spans="1:21" ht="64" x14ac:dyDescent="0.2">
      <c r="A34" s="42">
        <v>1103060100</v>
      </c>
      <c r="B34" s="145"/>
      <c r="C34" s="42" t="str">
        <f t="shared" si="0"/>
        <v>1103060100</v>
      </c>
      <c r="D34" s="145" t="s">
        <v>1307</v>
      </c>
      <c r="E34" s="42">
        <v>1103060100</v>
      </c>
      <c r="F34" s="43">
        <v>30601</v>
      </c>
      <c r="G34" s="44" t="s">
        <v>817</v>
      </c>
      <c r="H34" s="44" t="s">
        <v>114</v>
      </c>
      <c r="I34" s="44" t="s">
        <v>15</v>
      </c>
      <c r="J34" s="44" t="s">
        <v>154</v>
      </c>
      <c r="K34" s="44" t="s">
        <v>155</v>
      </c>
      <c r="L34" s="44" t="s">
        <v>156</v>
      </c>
      <c r="M34" s="44" t="s">
        <v>105</v>
      </c>
      <c r="N34" s="43">
        <v>192041</v>
      </c>
      <c r="O34" s="43" t="s">
        <v>818</v>
      </c>
      <c r="P34" s="44" t="b">
        <v>1</v>
      </c>
      <c r="Q34" s="44" t="s">
        <v>771</v>
      </c>
      <c r="R34" s="44" t="s">
        <v>159</v>
      </c>
      <c r="S34" s="44" t="b">
        <v>1</v>
      </c>
      <c r="T34" s="42" t="s">
        <v>15</v>
      </c>
      <c r="U34" s="44" t="b">
        <v>1</v>
      </c>
    </row>
    <row r="35" spans="1:21" ht="32" x14ac:dyDescent="0.2">
      <c r="A35" s="42">
        <v>1552120107</v>
      </c>
      <c r="B35" s="145"/>
      <c r="C35" s="42" t="str">
        <f t="shared" si="0"/>
        <v>1552120107</v>
      </c>
      <c r="D35" s="145" t="s">
        <v>1308</v>
      </c>
      <c r="E35" s="42">
        <v>1552120107</v>
      </c>
      <c r="F35" s="43">
        <v>521201</v>
      </c>
      <c r="G35" s="44" t="s">
        <v>536</v>
      </c>
      <c r="H35" s="44" t="s">
        <v>114</v>
      </c>
      <c r="I35" s="44" t="s">
        <v>15</v>
      </c>
      <c r="J35" s="44" t="s">
        <v>96</v>
      </c>
      <c r="K35" s="44" t="s">
        <v>97</v>
      </c>
      <c r="L35" s="44" t="s">
        <v>98</v>
      </c>
      <c r="M35" s="44" t="s">
        <v>47</v>
      </c>
      <c r="N35" s="43">
        <v>151199</v>
      </c>
      <c r="O35" s="44" t="s">
        <v>322</v>
      </c>
      <c r="P35" s="44" t="b">
        <v>1</v>
      </c>
      <c r="Q35" s="44" t="s">
        <v>315</v>
      </c>
      <c r="R35" s="44" t="s">
        <v>159</v>
      </c>
      <c r="S35" s="44" t="b">
        <v>0</v>
      </c>
      <c r="T35" s="42">
        <v>1552120100</v>
      </c>
      <c r="U35" s="44" t="b">
        <v>1</v>
      </c>
    </row>
    <row r="36" spans="1:21" ht="32" x14ac:dyDescent="0.2">
      <c r="A36" s="42">
        <v>1610020101</v>
      </c>
      <c r="B36" s="145"/>
      <c r="C36" s="42" t="str">
        <f t="shared" si="0"/>
        <v>1610020101</v>
      </c>
      <c r="D36" s="145" t="s">
        <v>1309</v>
      </c>
      <c r="E36" s="42">
        <v>1610020101</v>
      </c>
      <c r="F36" s="43">
        <v>100201</v>
      </c>
      <c r="G36" s="44" t="s">
        <v>751</v>
      </c>
      <c r="H36" s="44" t="s">
        <v>114</v>
      </c>
      <c r="I36" s="44" t="s">
        <v>15</v>
      </c>
      <c r="J36" s="44" t="s">
        <v>102</v>
      </c>
      <c r="K36" s="44" t="s">
        <v>103</v>
      </c>
      <c r="L36" s="44" t="s">
        <v>104</v>
      </c>
      <c r="M36" s="44" t="s">
        <v>47</v>
      </c>
      <c r="N36" s="43">
        <v>271014</v>
      </c>
      <c r="O36" s="43" t="s">
        <v>106</v>
      </c>
      <c r="P36" s="44" t="b">
        <v>1</v>
      </c>
      <c r="Q36" s="44" t="s">
        <v>179</v>
      </c>
      <c r="R36" s="44" t="s">
        <v>180</v>
      </c>
      <c r="S36" s="44" t="b">
        <v>1</v>
      </c>
      <c r="T36" s="42" t="s">
        <v>15</v>
      </c>
      <c r="U36" s="44" t="b">
        <v>1</v>
      </c>
    </row>
    <row r="37" spans="1:21" ht="32" x14ac:dyDescent="0.2">
      <c r="A37" s="42">
        <v>1610030100</v>
      </c>
      <c r="B37" s="145"/>
      <c r="C37" s="42" t="str">
        <f t="shared" si="0"/>
        <v>1610030100</v>
      </c>
      <c r="D37" s="145" t="s">
        <v>1310</v>
      </c>
      <c r="E37" s="42">
        <v>1611080301</v>
      </c>
      <c r="F37" s="43">
        <v>100301</v>
      </c>
      <c r="G37" s="44" t="s">
        <v>680</v>
      </c>
      <c r="H37" s="44" t="s">
        <v>114</v>
      </c>
      <c r="I37" s="44" t="s">
        <v>15</v>
      </c>
      <c r="J37" s="44" t="s">
        <v>102</v>
      </c>
      <c r="K37" s="44" t="s">
        <v>103</v>
      </c>
      <c r="L37" s="44" t="s">
        <v>104</v>
      </c>
      <c r="M37" s="44" t="s">
        <v>105</v>
      </c>
      <c r="N37" s="43">
        <v>271024</v>
      </c>
      <c r="O37" s="43" t="s">
        <v>368</v>
      </c>
      <c r="P37" s="44" t="b">
        <v>1</v>
      </c>
      <c r="Q37" s="44" t="s">
        <v>179</v>
      </c>
      <c r="R37" s="44" t="s">
        <v>180</v>
      </c>
      <c r="S37" s="44" t="b">
        <v>0</v>
      </c>
      <c r="T37" s="42" t="s">
        <v>15</v>
      </c>
      <c r="U37" s="44" t="b">
        <v>1</v>
      </c>
    </row>
  </sheetData>
  <sheetProtection sheet="1" objects="1" scenarios="1"/>
  <phoneticPr fontId="35" type="noConversion"/>
  <pageMargins left="0.7" right="0.7" top="0.75" bottom="0.75" header="0.3" footer="0.3"/>
  <pageSetup scale="50" fitToHeight="0" orientation="landscape"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52563-603C-47D6-AB31-A4BF53B05F67}">
  <sheetPr>
    <tabColor rgb="FFC00000"/>
    <pageSetUpPr fitToPage="1"/>
  </sheetPr>
  <dimension ref="A1:U238"/>
  <sheetViews>
    <sheetView topLeftCell="D1" workbookViewId="0">
      <selection activeCell="I5" sqref="I5"/>
    </sheetView>
  </sheetViews>
  <sheetFormatPr baseColWidth="10" defaultColWidth="8.83203125" defaultRowHeight="15" x14ac:dyDescent="0.2"/>
  <cols>
    <col min="1" max="2" width="22" hidden="1" customWidth="1"/>
    <col min="3" max="3" width="28.6640625" hidden="1" customWidth="1"/>
    <col min="4" max="4" width="24" bestFit="1" customWidth="1"/>
    <col min="5" max="5" width="18.5"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24.5" bestFit="1" customWidth="1"/>
    <col min="14" max="14" width="24.5" customWidth="1"/>
    <col min="15" max="15" width="19.1640625" customWidth="1"/>
    <col min="16" max="16" width="19.1640625" hidden="1" customWidth="1"/>
    <col min="17" max="17" width="25.1640625" hidden="1" customWidth="1"/>
    <col min="18" max="20" width="21.5" hidden="1" customWidth="1"/>
    <col min="21" max="21" width="21.5" bestFit="1" customWidth="1"/>
  </cols>
  <sheetData>
    <row r="1" spans="1:21" ht="31" x14ac:dyDescent="0.35">
      <c r="A1" s="39"/>
      <c r="B1" s="40"/>
      <c r="C1" s="40"/>
      <c r="D1" s="148" t="s">
        <v>1106</v>
      </c>
      <c r="E1" s="40"/>
      <c r="F1" s="40"/>
      <c r="G1" s="40"/>
      <c r="H1" s="40"/>
      <c r="I1" s="40"/>
      <c r="J1" s="40"/>
      <c r="K1" s="40"/>
      <c r="L1" s="40"/>
      <c r="M1" s="40"/>
      <c r="N1" s="40"/>
      <c r="O1" s="40"/>
      <c r="P1" s="40"/>
      <c r="Q1" s="40"/>
      <c r="R1" s="40"/>
      <c r="S1" s="40"/>
      <c r="T1" s="40"/>
      <c r="U1" s="40"/>
    </row>
    <row r="2" spans="1:21" s="16" customFormat="1" ht="125" customHeight="1" x14ac:dyDescent="0.2">
      <c r="A2" s="143"/>
      <c r="B2" s="144"/>
      <c r="C2" s="144"/>
      <c r="D2" s="147" t="s">
        <v>1264</v>
      </c>
      <c r="E2" s="147"/>
      <c r="F2" s="144"/>
      <c r="G2" s="144"/>
      <c r="H2" s="144"/>
      <c r="I2" s="144"/>
      <c r="J2" s="144"/>
      <c r="K2" s="144"/>
      <c r="L2" s="144"/>
      <c r="M2" s="144"/>
      <c r="N2" s="144"/>
      <c r="O2" s="144"/>
      <c r="P2" s="144"/>
      <c r="Q2" s="144"/>
      <c r="R2" s="144"/>
      <c r="S2" s="144"/>
      <c r="T2" s="144"/>
      <c r="U2" s="144"/>
    </row>
    <row r="3" spans="1:21" x14ac:dyDescent="0.2">
      <c r="A3" s="134" t="s">
        <v>76</v>
      </c>
      <c r="B3" s="134" t="s">
        <v>1275</v>
      </c>
      <c r="C3" s="134" t="s">
        <v>1276</v>
      </c>
      <c r="D3" s="134" t="s">
        <v>1274</v>
      </c>
      <c r="E3" s="135" t="s">
        <v>77</v>
      </c>
      <c r="F3" s="135" t="s">
        <v>78</v>
      </c>
      <c r="G3" s="135" t="s">
        <v>79</v>
      </c>
      <c r="H3" s="135" t="s">
        <v>80</v>
      </c>
      <c r="I3" s="135" t="s">
        <v>81</v>
      </c>
      <c r="J3" s="135" t="s">
        <v>82</v>
      </c>
      <c r="K3" s="135" t="s">
        <v>83</v>
      </c>
      <c r="L3" s="135" t="s">
        <v>84</v>
      </c>
      <c r="M3" s="135" t="s">
        <v>85</v>
      </c>
      <c r="N3" s="135" t="s">
        <v>86</v>
      </c>
      <c r="O3" s="135" t="s">
        <v>87</v>
      </c>
      <c r="P3" s="135" t="s">
        <v>88</v>
      </c>
      <c r="Q3" s="135" t="s">
        <v>89</v>
      </c>
      <c r="R3" s="135" t="s">
        <v>90</v>
      </c>
      <c r="S3" s="135" t="s">
        <v>91</v>
      </c>
      <c r="T3" s="135" t="s">
        <v>92</v>
      </c>
      <c r="U3" s="136" t="s">
        <v>1075</v>
      </c>
    </row>
    <row r="4" spans="1:21" ht="48" x14ac:dyDescent="0.2">
      <c r="A4" s="140">
        <v>101060602</v>
      </c>
      <c r="B4" s="146">
        <v>0</v>
      </c>
      <c r="C4" s="140" t="str">
        <f t="shared" ref="C4:D8" si="0">CONCATENATE(B4,A4)</f>
        <v>0101060602</v>
      </c>
      <c r="D4" s="140" t="str">
        <f t="shared" si="0"/>
        <v>01010606020</v>
      </c>
      <c r="E4" s="140">
        <v>101060602</v>
      </c>
      <c r="F4" s="141">
        <v>10606</v>
      </c>
      <c r="G4" s="142" t="s">
        <v>887</v>
      </c>
      <c r="H4" s="142" t="s">
        <v>94</v>
      </c>
      <c r="I4" s="142" t="s">
        <v>888</v>
      </c>
      <c r="J4" s="142" t="s">
        <v>154</v>
      </c>
      <c r="K4" s="142" t="s">
        <v>155</v>
      </c>
      <c r="L4" s="142" t="s">
        <v>156</v>
      </c>
      <c r="M4" s="142" t="s">
        <v>47</v>
      </c>
      <c r="N4" s="141">
        <v>119013</v>
      </c>
      <c r="O4" s="142" t="s">
        <v>157</v>
      </c>
      <c r="P4" s="142" t="b">
        <v>0</v>
      </c>
      <c r="Q4" s="142" t="s">
        <v>15</v>
      </c>
      <c r="R4" s="142" t="s">
        <v>15</v>
      </c>
      <c r="S4" s="142" t="b">
        <v>0</v>
      </c>
      <c r="T4" s="140" t="s">
        <v>15</v>
      </c>
      <c r="U4" s="142" t="b">
        <v>1</v>
      </c>
    </row>
    <row r="5" spans="1:21" ht="80" x14ac:dyDescent="0.2">
      <c r="A5" s="140">
        <v>101060703</v>
      </c>
      <c r="B5" s="146" t="s">
        <v>1277</v>
      </c>
      <c r="C5" s="140" t="str">
        <f t="shared" si="0"/>
        <v>0101060703</v>
      </c>
      <c r="D5" s="140" t="str">
        <f t="shared" si="0"/>
        <v>01010607030</v>
      </c>
      <c r="E5" s="140">
        <v>101060703</v>
      </c>
      <c r="F5" s="141">
        <v>10607</v>
      </c>
      <c r="G5" s="142" t="s">
        <v>783</v>
      </c>
      <c r="H5" s="142" t="s">
        <v>94</v>
      </c>
      <c r="I5" s="142" t="s">
        <v>784</v>
      </c>
      <c r="J5" s="142" t="s">
        <v>154</v>
      </c>
      <c r="K5" s="142" t="s">
        <v>155</v>
      </c>
      <c r="L5" s="142" t="s">
        <v>156</v>
      </c>
      <c r="M5" s="142" t="s">
        <v>47</v>
      </c>
      <c r="N5" s="141">
        <v>371012</v>
      </c>
      <c r="O5" s="142" t="s">
        <v>679</v>
      </c>
      <c r="P5" s="142" t="b">
        <v>0</v>
      </c>
      <c r="Q5" s="142" t="s">
        <v>15</v>
      </c>
      <c r="R5" s="142" t="s">
        <v>15</v>
      </c>
      <c r="S5" s="142" t="b">
        <v>0</v>
      </c>
      <c r="T5" s="140" t="s">
        <v>15</v>
      </c>
      <c r="U5" s="142" t="b">
        <v>1</v>
      </c>
    </row>
    <row r="6" spans="1:21" ht="48" x14ac:dyDescent="0.2">
      <c r="A6" s="140">
        <v>101830100</v>
      </c>
      <c r="B6" s="146">
        <v>0</v>
      </c>
      <c r="C6" s="140" t="str">
        <f t="shared" si="0"/>
        <v>0101830100</v>
      </c>
      <c r="D6" s="140" t="str">
        <f t="shared" si="0"/>
        <v>01018301000</v>
      </c>
      <c r="E6" s="140">
        <v>151080810</v>
      </c>
      <c r="F6" s="141">
        <v>18301</v>
      </c>
      <c r="G6" s="142" t="s">
        <v>1044</v>
      </c>
      <c r="H6" s="142" t="s">
        <v>94</v>
      </c>
      <c r="I6" s="142" t="s">
        <v>1046</v>
      </c>
      <c r="J6" s="142" t="s">
        <v>154</v>
      </c>
      <c r="K6" s="142" t="s">
        <v>155</v>
      </c>
      <c r="L6" s="142" t="s">
        <v>156</v>
      </c>
      <c r="M6" s="142" t="s">
        <v>111</v>
      </c>
      <c r="N6" s="141">
        <v>292056</v>
      </c>
      <c r="O6" s="142" t="s">
        <v>1045</v>
      </c>
      <c r="P6" s="142" t="b">
        <v>0</v>
      </c>
      <c r="Q6" s="142" t="s">
        <v>15</v>
      </c>
      <c r="R6" s="142" t="s">
        <v>15</v>
      </c>
      <c r="S6" s="142" t="b">
        <v>0</v>
      </c>
      <c r="T6" s="140" t="s">
        <v>15</v>
      </c>
      <c r="U6" s="142" t="b">
        <v>1</v>
      </c>
    </row>
    <row r="7" spans="1:21" ht="64" x14ac:dyDescent="0.2">
      <c r="A7" s="140">
        <v>419070802</v>
      </c>
      <c r="B7" s="146" t="s">
        <v>1277</v>
      </c>
      <c r="C7" s="140" t="str">
        <f t="shared" si="0"/>
        <v>0419070802</v>
      </c>
      <c r="D7" s="140" t="str">
        <f t="shared" si="0"/>
        <v>04190708020</v>
      </c>
      <c r="E7" s="140">
        <v>419070802</v>
      </c>
      <c r="F7" s="141">
        <v>190708</v>
      </c>
      <c r="G7" s="142" t="s">
        <v>351</v>
      </c>
      <c r="H7" s="142" t="s">
        <v>94</v>
      </c>
      <c r="I7" s="142" t="s">
        <v>352</v>
      </c>
      <c r="J7" s="142" t="s">
        <v>183</v>
      </c>
      <c r="K7" s="142" t="s">
        <v>184</v>
      </c>
      <c r="L7" s="142" t="s">
        <v>349</v>
      </c>
      <c r="M7" s="142" t="s">
        <v>111</v>
      </c>
      <c r="N7" s="141">
        <v>119031</v>
      </c>
      <c r="O7" s="142" t="s">
        <v>350</v>
      </c>
      <c r="P7" s="142" t="b">
        <v>0</v>
      </c>
      <c r="Q7" s="142" t="s">
        <v>15</v>
      </c>
      <c r="R7" s="142" t="s">
        <v>15</v>
      </c>
      <c r="S7" s="142" t="b">
        <v>0</v>
      </c>
      <c r="T7" s="140" t="s">
        <v>15</v>
      </c>
      <c r="U7" s="142" t="b">
        <v>1</v>
      </c>
    </row>
    <row r="8" spans="1:21" ht="32" x14ac:dyDescent="0.2">
      <c r="A8" s="140">
        <v>419070905</v>
      </c>
      <c r="B8" s="146" t="s">
        <v>1277</v>
      </c>
      <c r="C8" s="140" t="str">
        <f t="shared" si="0"/>
        <v>0419070905</v>
      </c>
      <c r="D8" s="140" t="str">
        <f t="shared" si="0"/>
        <v>04190709050</v>
      </c>
      <c r="E8" s="140">
        <v>419070905</v>
      </c>
      <c r="F8" s="141">
        <v>190709</v>
      </c>
      <c r="G8" s="142" t="s">
        <v>611</v>
      </c>
      <c r="H8" s="142" t="s">
        <v>94</v>
      </c>
      <c r="I8" s="142" t="s">
        <v>612</v>
      </c>
      <c r="J8" s="142" t="s">
        <v>183</v>
      </c>
      <c r="K8" s="142" t="s">
        <v>184</v>
      </c>
      <c r="L8" s="142" t="s">
        <v>349</v>
      </c>
      <c r="M8" s="142" t="s">
        <v>111</v>
      </c>
      <c r="N8" s="141">
        <v>399011</v>
      </c>
      <c r="O8" s="142" t="s">
        <v>613</v>
      </c>
      <c r="P8" s="142" t="b">
        <v>0</v>
      </c>
      <c r="Q8" s="142" t="s">
        <v>15</v>
      </c>
      <c r="R8" s="142" t="s">
        <v>15</v>
      </c>
      <c r="S8" s="142" t="b">
        <v>0</v>
      </c>
      <c r="T8" s="140" t="s">
        <v>15</v>
      </c>
      <c r="U8" s="142" t="b">
        <v>1</v>
      </c>
    </row>
    <row r="9" spans="1:21" ht="48" x14ac:dyDescent="0.2">
      <c r="A9" s="140">
        <v>419070913</v>
      </c>
      <c r="B9" s="146" t="s">
        <v>1277</v>
      </c>
      <c r="C9" s="140" t="str">
        <f t="shared" ref="C9:D16" si="1">CONCATENATE(B9,A9)</f>
        <v>0419070913</v>
      </c>
      <c r="D9" s="140" t="str">
        <f t="shared" si="1"/>
        <v>04190709130</v>
      </c>
      <c r="E9" s="140">
        <v>419070913</v>
      </c>
      <c r="F9" s="141">
        <v>190709</v>
      </c>
      <c r="G9" s="142" t="s">
        <v>525</v>
      </c>
      <c r="H9" s="142" t="s">
        <v>94</v>
      </c>
      <c r="I9" s="142" t="s">
        <v>527</v>
      </c>
      <c r="J9" s="142" t="s">
        <v>183</v>
      </c>
      <c r="K9" s="142" t="s">
        <v>184</v>
      </c>
      <c r="L9" s="142" t="s">
        <v>349</v>
      </c>
      <c r="M9" s="142" t="s">
        <v>111</v>
      </c>
      <c r="N9" s="141">
        <v>252011</v>
      </c>
      <c r="O9" s="142" t="s">
        <v>524</v>
      </c>
      <c r="P9" s="142" t="b">
        <v>0</v>
      </c>
      <c r="Q9" s="142" t="s">
        <v>15</v>
      </c>
      <c r="R9" s="142" t="s">
        <v>15</v>
      </c>
      <c r="S9" s="142" t="b">
        <v>0</v>
      </c>
      <c r="T9" s="140" t="s">
        <v>15</v>
      </c>
      <c r="U9" s="142" t="b">
        <v>1</v>
      </c>
    </row>
    <row r="10" spans="1:21" ht="32" x14ac:dyDescent="0.2">
      <c r="A10" s="140">
        <v>419070914</v>
      </c>
      <c r="B10" s="146">
        <v>0</v>
      </c>
      <c r="C10" s="140" t="str">
        <f t="shared" si="1"/>
        <v>0419070914</v>
      </c>
      <c r="D10" s="140" t="str">
        <f t="shared" si="1"/>
        <v>04190709140</v>
      </c>
      <c r="E10" s="140">
        <v>419070914</v>
      </c>
      <c r="F10" s="141">
        <v>190709</v>
      </c>
      <c r="G10" s="142" t="s">
        <v>970</v>
      </c>
      <c r="H10" s="142" t="s">
        <v>94</v>
      </c>
      <c r="I10" s="142" t="s">
        <v>971</v>
      </c>
      <c r="J10" s="142" t="s">
        <v>183</v>
      </c>
      <c r="K10" s="142" t="s">
        <v>184</v>
      </c>
      <c r="L10" s="142" t="s">
        <v>349</v>
      </c>
      <c r="M10" s="142" t="s">
        <v>111</v>
      </c>
      <c r="N10" s="141">
        <v>399011</v>
      </c>
      <c r="O10" s="142" t="s">
        <v>613</v>
      </c>
      <c r="P10" s="142" t="b">
        <v>0</v>
      </c>
      <c r="Q10" s="142" t="s">
        <v>15</v>
      </c>
      <c r="R10" s="142" t="s">
        <v>15</v>
      </c>
      <c r="S10" s="142" t="b">
        <v>0</v>
      </c>
      <c r="T10" s="140" t="s">
        <v>15</v>
      </c>
      <c r="U10" s="142" t="b">
        <v>1</v>
      </c>
    </row>
    <row r="11" spans="1:21" ht="32" x14ac:dyDescent="0.2">
      <c r="A11" s="140">
        <v>450040804</v>
      </c>
      <c r="B11" s="146">
        <v>0</v>
      </c>
      <c r="C11" s="140" t="str">
        <f t="shared" si="1"/>
        <v>0450040804</v>
      </c>
      <c r="D11" s="140" t="str">
        <f t="shared" si="1"/>
        <v>04500408040</v>
      </c>
      <c r="E11" s="140">
        <v>450040804</v>
      </c>
      <c r="F11" s="141">
        <v>500408</v>
      </c>
      <c r="G11" s="142" t="s">
        <v>753</v>
      </c>
      <c r="H11" s="142" t="s">
        <v>94</v>
      </c>
      <c r="I11" s="142" t="s">
        <v>754</v>
      </c>
      <c r="J11" s="142" t="s">
        <v>102</v>
      </c>
      <c r="K11" s="142" t="s">
        <v>103</v>
      </c>
      <c r="L11" s="142" t="s">
        <v>349</v>
      </c>
      <c r="M11" s="142" t="s">
        <v>105</v>
      </c>
      <c r="N11" s="141">
        <v>271029</v>
      </c>
      <c r="O11" s="142" t="s">
        <v>707</v>
      </c>
      <c r="P11" s="142" t="b">
        <v>0</v>
      </c>
      <c r="Q11" s="142" t="s">
        <v>15</v>
      </c>
      <c r="R11" s="142" t="s">
        <v>15</v>
      </c>
      <c r="S11" s="142" t="b">
        <v>0</v>
      </c>
      <c r="T11" s="140" t="s">
        <v>15</v>
      </c>
      <c r="U11" s="142" t="b">
        <v>1</v>
      </c>
    </row>
    <row r="12" spans="1:21" ht="32" x14ac:dyDescent="0.2">
      <c r="A12" s="140">
        <v>509070200</v>
      </c>
      <c r="B12" s="146" t="s">
        <v>1277</v>
      </c>
      <c r="C12" s="140" t="str">
        <f t="shared" si="1"/>
        <v>0509070200</v>
      </c>
      <c r="D12" s="140" t="str">
        <f t="shared" si="1"/>
        <v>05090702000</v>
      </c>
      <c r="E12" s="140">
        <v>509070200</v>
      </c>
      <c r="F12" s="141">
        <v>90702</v>
      </c>
      <c r="G12" s="142" t="s">
        <v>497</v>
      </c>
      <c r="H12" s="142" t="s">
        <v>94</v>
      </c>
      <c r="I12" s="142" t="s">
        <v>498</v>
      </c>
      <c r="J12" s="142" t="s">
        <v>96</v>
      </c>
      <c r="K12" s="142" t="s">
        <v>97</v>
      </c>
      <c r="L12" s="142" t="s">
        <v>104</v>
      </c>
      <c r="M12" s="142" t="s">
        <v>105</v>
      </c>
      <c r="N12" s="141">
        <v>151142</v>
      </c>
      <c r="O12" s="142" t="s">
        <v>148</v>
      </c>
      <c r="P12" s="142" t="b">
        <v>0</v>
      </c>
      <c r="Q12" s="142" t="s">
        <v>15</v>
      </c>
      <c r="R12" s="142" t="s">
        <v>15</v>
      </c>
      <c r="S12" s="142" t="b">
        <v>0</v>
      </c>
      <c r="T12" s="140" t="s">
        <v>15</v>
      </c>
      <c r="U12" s="142" t="b">
        <v>1</v>
      </c>
    </row>
    <row r="13" spans="1:21" ht="32" x14ac:dyDescent="0.2">
      <c r="A13" s="140">
        <v>510030306</v>
      </c>
      <c r="B13" s="146">
        <v>0</v>
      </c>
      <c r="C13" s="140" t="str">
        <f t="shared" si="1"/>
        <v>0510030306</v>
      </c>
      <c r="D13" s="140" t="str">
        <f t="shared" si="1"/>
        <v>05100303060</v>
      </c>
      <c r="E13" s="140">
        <v>510030306</v>
      </c>
      <c r="F13" s="141">
        <v>100303</v>
      </c>
      <c r="G13" s="142" t="s">
        <v>486</v>
      </c>
      <c r="H13" s="142" t="s">
        <v>94</v>
      </c>
      <c r="I13" s="142" t="s">
        <v>487</v>
      </c>
      <c r="J13" s="142" t="s">
        <v>102</v>
      </c>
      <c r="K13" s="142" t="s">
        <v>103</v>
      </c>
      <c r="L13" s="142" t="s">
        <v>98</v>
      </c>
      <c r="M13" s="142" t="s">
        <v>105</v>
      </c>
      <c r="N13" s="141">
        <v>271014</v>
      </c>
      <c r="O13" s="142" t="s">
        <v>106</v>
      </c>
      <c r="P13" s="142" t="b">
        <v>0</v>
      </c>
      <c r="Q13" s="142" t="s">
        <v>15</v>
      </c>
      <c r="R13" s="142" t="s">
        <v>15</v>
      </c>
      <c r="S13" s="142" t="b">
        <v>0</v>
      </c>
      <c r="T13" s="140" t="s">
        <v>15</v>
      </c>
      <c r="U13" s="142" t="b">
        <v>1</v>
      </c>
    </row>
    <row r="14" spans="1:21" ht="32" x14ac:dyDescent="0.2">
      <c r="A14" s="140">
        <v>510030307</v>
      </c>
      <c r="B14" s="146" t="s">
        <v>1277</v>
      </c>
      <c r="C14" s="140" t="str">
        <f t="shared" si="1"/>
        <v>0510030307</v>
      </c>
      <c r="D14" s="140" t="str">
        <f t="shared" si="1"/>
        <v>05100303070</v>
      </c>
      <c r="E14" s="140">
        <v>510030307</v>
      </c>
      <c r="F14" s="141">
        <v>100303</v>
      </c>
      <c r="G14" s="142" t="s">
        <v>488</v>
      </c>
      <c r="H14" s="142" t="s">
        <v>94</v>
      </c>
      <c r="I14" s="142" t="s">
        <v>489</v>
      </c>
      <c r="J14" s="142" t="s">
        <v>102</v>
      </c>
      <c r="K14" s="142" t="s">
        <v>103</v>
      </c>
      <c r="L14" s="142" t="s">
        <v>98</v>
      </c>
      <c r="M14" s="142" t="s">
        <v>105</v>
      </c>
      <c r="N14" s="141">
        <v>439031</v>
      </c>
      <c r="O14" s="142" t="s">
        <v>490</v>
      </c>
      <c r="P14" s="142" t="b">
        <v>0</v>
      </c>
      <c r="Q14" s="142" t="s">
        <v>15</v>
      </c>
      <c r="R14" s="142" t="s">
        <v>15</v>
      </c>
      <c r="S14" s="142" t="b">
        <v>0</v>
      </c>
      <c r="T14" s="140" t="s">
        <v>15</v>
      </c>
      <c r="U14" s="142" t="b">
        <v>1</v>
      </c>
    </row>
    <row r="15" spans="1:21" ht="32" x14ac:dyDescent="0.2">
      <c r="A15" s="140">
        <v>510030308</v>
      </c>
      <c r="B15" s="146">
        <v>0</v>
      </c>
      <c r="C15" s="140" t="str">
        <f t="shared" si="1"/>
        <v>0510030308</v>
      </c>
      <c r="D15" s="140" t="str">
        <f t="shared" si="1"/>
        <v>05100303080</v>
      </c>
      <c r="E15" s="140">
        <v>510030308</v>
      </c>
      <c r="F15" s="141">
        <v>100303</v>
      </c>
      <c r="G15" s="142" t="s">
        <v>491</v>
      </c>
      <c r="H15" s="142" t="s">
        <v>94</v>
      </c>
      <c r="I15" s="142" t="s">
        <v>492</v>
      </c>
      <c r="J15" s="142" t="s">
        <v>102</v>
      </c>
      <c r="K15" s="142" t="s">
        <v>103</v>
      </c>
      <c r="L15" s="142" t="s">
        <v>98</v>
      </c>
      <c r="M15" s="142" t="s">
        <v>105</v>
      </c>
      <c r="N15" s="141">
        <v>271014</v>
      </c>
      <c r="O15" s="142" t="s">
        <v>106</v>
      </c>
      <c r="P15" s="142" t="b">
        <v>0</v>
      </c>
      <c r="Q15" s="142" t="s">
        <v>15</v>
      </c>
      <c r="R15" s="142" t="s">
        <v>15</v>
      </c>
      <c r="S15" s="142" t="b">
        <v>0</v>
      </c>
      <c r="T15" s="140" t="s">
        <v>15</v>
      </c>
      <c r="U15" s="142" t="b">
        <v>1</v>
      </c>
    </row>
    <row r="16" spans="1:21" ht="32" x14ac:dyDescent="0.2">
      <c r="A16" s="140">
        <v>511010302</v>
      </c>
      <c r="B16" s="146">
        <v>0</v>
      </c>
      <c r="C16" s="140" t="str">
        <f t="shared" si="1"/>
        <v>0511010302</v>
      </c>
      <c r="D16" s="140" t="str">
        <f t="shared" si="1"/>
        <v>05110103020</v>
      </c>
      <c r="E16" s="140">
        <v>511010302</v>
      </c>
      <c r="F16" s="141">
        <v>110103</v>
      </c>
      <c r="G16" s="142" t="s">
        <v>195</v>
      </c>
      <c r="H16" s="142" t="s">
        <v>94</v>
      </c>
      <c r="I16" s="142" t="s">
        <v>196</v>
      </c>
      <c r="J16" s="142" t="s">
        <v>96</v>
      </c>
      <c r="K16" s="142" t="s">
        <v>97</v>
      </c>
      <c r="L16" s="142" t="s">
        <v>98</v>
      </c>
      <c r="M16" s="142" t="s">
        <v>47</v>
      </c>
      <c r="N16" s="141">
        <v>151151</v>
      </c>
      <c r="O16" s="142" t="s">
        <v>197</v>
      </c>
      <c r="P16" s="142" t="b">
        <v>0</v>
      </c>
      <c r="Q16" s="142" t="s">
        <v>15</v>
      </c>
      <c r="R16" s="142" t="s">
        <v>15</v>
      </c>
      <c r="S16" s="142" t="b">
        <v>0</v>
      </c>
      <c r="T16" s="140" t="s">
        <v>15</v>
      </c>
      <c r="U16" s="142" t="b">
        <v>1</v>
      </c>
    </row>
    <row r="17" spans="1:21" ht="32" x14ac:dyDescent="0.2">
      <c r="A17" s="140">
        <v>511020102</v>
      </c>
      <c r="B17" s="146" t="s">
        <v>1277</v>
      </c>
      <c r="C17" s="140" t="str">
        <f t="shared" ref="C17:D22" si="2">CONCATENATE(B17,A17)</f>
        <v>0511020102</v>
      </c>
      <c r="D17" s="140" t="str">
        <f t="shared" si="2"/>
        <v>05110201020</v>
      </c>
      <c r="E17" s="140">
        <v>511020102</v>
      </c>
      <c r="F17" s="141">
        <v>110201</v>
      </c>
      <c r="G17" s="142" t="s">
        <v>1057</v>
      </c>
      <c r="H17" s="142" t="s">
        <v>94</v>
      </c>
      <c r="I17" s="142" t="s">
        <v>1058</v>
      </c>
      <c r="J17" s="142" t="s">
        <v>96</v>
      </c>
      <c r="K17" s="142" t="s">
        <v>97</v>
      </c>
      <c r="L17" s="142" t="s">
        <v>98</v>
      </c>
      <c r="M17" s="142" t="s">
        <v>47</v>
      </c>
      <c r="N17" s="141">
        <v>151131</v>
      </c>
      <c r="O17" s="142" t="s">
        <v>99</v>
      </c>
      <c r="P17" s="142" t="b">
        <v>0</v>
      </c>
      <c r="Q17" s="142" t="s">
        <v>15</v>
      </c>
      <c r="R17" s="142" t="s">
        <v>15</v>
      </c>
      <c r="S17" s="142" t="b">
        <v>0</v>
      </c>
      <c r="T17" s="140" t="s">
        <v>15</v>
      </c>
      <c r="U17" s="142" t="b">
        <v>1</v>
      </c>
    </row>
    <row r="18" spans="1:21" ht="32" x14ac:dyDescent="0.2">
      <c r="A18" s="140">
        <v>511020313</v>
      </c>
      <c r="B18" s="146">
        <v>0</v>
      </c>
      <c r="C18" s="140" t="str">
        <f t="shared" si="2"/>
        <v>0511020313</v>
      </c>
      <c r="D18" s="140" t="str">
        <f t="shared" si="2"/>
        <v>05110203130</v>
      </c>
      <c r="E18" s="140">
        <v>511020313</v>
      </c>
      <c r="F18" s="141">
        <v>110203</v>
      </c>
      <c r="G18" s="142" t="s">
        <v>762</v>
      </c>
      <c r="H18" s="142" t="s">
        <v>94</v>
      </c>
      <c r="I18" s="142" t="s">
        <v>763</v>
      </c>
      <c r="J18" s="142" t="s">
        <v>96</v>
      </c>
      <c r="K18" s="142" t="s">
        <v>97</v>
      </c>
      <c r="L18" s="142" t="s">
        <v>98</v>
      </c>
      <c r="M18" s="142" t="s">
        <v>47</v>
      </c>
      <c r="N18" s="141">
        <v>151131</v>
      </c>
      <c r="O18" s="142" t="s">
        <v>99</v>
      </c>
      <c r="P18" s="142" t="b">
        <v>0</v>
      </c>
      <c r="Q18" s="142" t="s">
        <v>15</v>
      </c>
      <c r="R18" s="142" t="s">
        <v>15</v>
      </c>
      <c r="S18" s="142" t="b">
        <v>0</v>
      </c>
      <c r="T18" s="140" t="s">
        <v>15</v>
      </c>
      <c r="U18" s="142" t="b">
        <v>1</v>
      </c>
    </row>
    <row r="19" spans="1:21" ht="48" x14ac:dyDescent="0.2">
      <c r="A19" s="140">
        <v>511020314</v>
      </c>
      <c r="B19" s="146" t="s">
        <v>1277</v>
      </c>
      <c r="C19" s="140" t="str">
        <f t="shared" si="2"/>
        <v>0511020314</v>
      </c>
      <c r="D19" s="140" t="str">
        <f t="shared" si="2"/>
        <v>05110203140</v>
      </c>
      <c r="E19" s="140">
        <v>511020314</v>
      </c>
      <c r="F19" s="141">
        <v>110203</v>
      </c>
      <c r="G19" s="142" t="s">
        <v>93</v>
      </c>
      <c r="H19" s="142" t="s">
        <v>94</v>
      </c>
      <c r="I19" s="142" t="s">
        <v>95</v>
      </c>
      <c r="J19" s="142" t="s">
        <v>96</v>
      </c>
      <c r="K19" s="142" t="s">
        <v>97</v>
      </c>
      <c r="L19" s="142" t="s">
        <v>98</v>
      </c>
      <c r="M19" s="142" t="s">
        <v>47</v>
      </c>
      <c r="N19" s="141">
        <v>151131</v>
      </c>
      <c r="O19" s="142" t="s">
        <v>99</v>
      </c>
      <c r="P19" s="142" t="b">
        <v>0</v>
      </c>
      <c r="Q19" s="142" t="s">
        <v>15</v>
      </c>
      <c r="R19" s="142" t="s">
        <v>15</v>
      </c>
      <c r="S19" s="142" t="b">
        <v>0</v>
      </c>
      <c r="T19" s="140" t="s">
        <v>15</v>
      </c>
      <c r="U19" s="142" t="b">
        <v>1</v>
      </c>
    </row>
    <row r="20" spans="1:21" ht="32" x14ac:dyDescent="0.2">
      <c r="A20" s="140">
        <v>511020315</v>
      </c>
      <c r="B20" s="146">
        <v>0</v>
      </c>
      <c r="C20" s="140" t="str">
        <f t="shared" si="2"/>
        <v>0511020315</v>
      </c>
      <c r="D20" s="140" t="str">
        <f t="shared" si="2"/>
        <v>05110203150</v>
      </c>
      <c r="E20" s="140">
        <v>511020315</v>
      </c>
      <c r="F20" s="141">
        <v>110203</v>
      </c>
      <c r="G20" s="142" t="s">
        <v>461</v>
      </c>
      <c r="H20" s="142" t="s">
        <v>94</v>
      </c>
      <c r="I20" s="142" t="s">
        <v>462</v>
      </c>
      <c r="J20" s="142" t="s">
        <v>96</v>
      </c>
      <c r="K20" s="142" t="s">
        <v>97</v>
      </c>
      <c r="L20" s="142" t="s">
        <v>98</v>
      </c>
      <c r="M20" s="142" t="s">
        <v>47</v>
      </c>
      <c r="N20" s="141">
        <v>151131</v>
      </c>
      <c r="O20" s="142" t="s">
        <v>99</v>
      </c>
      <c r="P20" s="142" t="b">
        <v>0</v>
      </c>
      <c r="Q20" s="142" t="s">
        <v>15</v>
      </c>
      <c r="R20" s="142" t="s">
        <v>15</v>
      </c>
      <c r="S20" s="142" t="b">
        <v>0</v>
      </c>
      <c r="T20" s="140" t="s">
        <v>15</v>
      </c>
      <c r="U20" s="142" t="b">
        <v>1</v>
      </c>
    </row>
    <row r="21" spans="1:21" ht="32" x14ac:dyDescent="0.2">
      <c r="A21" s="140">
        <v>511080100</v>
      </c>
      <c r="B21" s="146" t="s">
        <v>1277</v>
      </c>
      <c r="C21" s="140" t="str">
        <f t="shared" si="2"/>
        <v>0511080100</v>
      </c>
      <c r="D21" s="140" t="str">
        <f t="shared" si="2"/>
        <v>05110801000</v>
      </c>
      <c r="E21" s="140">
        <v>511080100</v>
      </c>
      <c r="F21" s="141">
        <v>110801</v>
      </c>
      <c r="G21" s="142" t="s">
        <v>1059</v>
      </c>
      <c r="H21" s="142" t="s">
        <v>94</v>
      </c>
      <c r="I21" s="142" t="s">
        <v>1060</v>
      </c>
      <c r="J21" s="142" t="s">
        <v>96</v>
      </c>
      <c r="K21" s="142" t="s">
        <v>97</v>
      </c>
      <c r="L21" s="142" t="s">
        <v>104</v>
      </c>
      <c r="M21" s="142" t="s">
        <v>105</v>
      </c>
      <c r="N21" s="141">
        <v>151199</v>
      </c>
      <c r="O21" s="142" t="s">
        <v>322</v>
      </c>
      <c r="P21" s="142" t="b">
        <v>0</v>
      </c>
      <c r="Q21" s="142" t="s">
        <v>15</v>
      </c>
      <c r="R21" s="142" t="s">
        <v>15</v>
      </c>
      <c r="S21" s="142" t="b">
        <v>0</v>
      </c>
      <c r="T21" s="140" t="s">
        <v>15</v>
      </c>
      <c r="U21" s="142" t="b">
        <v>1</v>
      </c>
    </row>
    <row r="22" spans="1:21" ht="32" x14ac:dyDescent="0.2">
      <c r="A22" s="140">
        <v>511080402</v>
      </c>
      <c r="B22" s="146" t="s">
        <v>1277</v>
      </c>
      <c r="C22" s="140" t="str">
        <f t="shared" si="2"/>
        <v>0511080402</v>
      </c>
      <c r="D22" s="140" t="str">
        <f t="shared" si="2"/>
        <v>05110804020</v>
      </c>
      <c r="E22" s="140">
        <v>511080402</v>
      </c>
      <c r="F22" s="141">
        <v>110804</v>
      </c>
      <c r="G22" s="142" t="s">
        <v>860</v>
      </c>
      <c r="H22" s="142" t="s">
        <v>94</v>
      </c>
      <c r="I22" s="142" t="s">
        <v>861</v>
      </c>
      <c r="J22" s="142" t="s">
        <v>96</v>
      </c>
      <c r="K22" s="142" t="s">
        <v>97</v>
      </c>
      <c r="L22" s="142" t="s">
        <v>98</v>
      </c>
      <c r="M22" s="142" t="s">
        <v>47</v>
      </c>
      <c r="N22" s="141">
        <v>151132</v>
      </c>
      <c r="O22" s="142" t="s">
        <v>656</v>
      </c>
      <c r="P22" s="142" t="b">
        <v>0</v>
      </c>
      <c r="Q22" s="142" t="s">
        <v>15</v>
      </c>
      <c r="R22" s="142" t="s">
        <v>15</v>
      </c>
      <c r="S22" s="142" t="b">
        <v>0</v>
      </c>
      <c r="T22" s="140" t="s">
        <v>15</v>
      </c>
      <c r="U22" s="142" t="b">
        <v>1</v>
      </c>
    </row>
    <row r="23" spans="1:21" ht="32" x14ac:dyDescent="0.2">
      <c r="A23" s="140">
        <v>511080403</v>
      </c>
      <c r="B23" s="146">
        <v>0</v>
      </c>
      <c r="C23" s="140" t="str">
        <f t="shared" ref="C23:D27" si="3">CONCATENATE(B23,A23)</f>
        <v>0511080403</v>
      </c>
      <c r="D23" s="140" t="str">
        <f t="shared" si="3"/>
        <v>05110804030</v>
      </c>
      <c r="E23" s="140">
        <v>511080403</v>
      </c>
      <c r="F23" s="141">
        <v>110804</v>
      </c>
      <c r="G23" s="142" t="s">
        <v>858</v>
      </c>
      <c r="H23" s="142" t="s">
        <v>94</v>
      </c>
      <c r="I23" s="142" t="s">
        <v>859</v>
      </c>
      <c r="J23" s="142" t="s">
        <v>96</v>
      </c>
      <c r="K23" s="142" t="s">
        <v>97</v>
      </c>
      <c r="L23" s="142" t="s">
        <v>98</v>
      </c>
      <c r="M23" s="142" t="s">
        <v>47</v>
      </c>
      <c r="N23" s="141">
        <v>151132</v>
      </c>
      <c r="O23" s="142" t="s">
        <v>656</v>
      </c>
      <c r="P23" s="142" t="b">
        <v>0</v>
      </c>
      <c r="Q23" s="142" t="s">
        <v>15</v>
      </c>
      <c r="R23" s="142" t="s">
        <v>15</v>
      </c>
      <c r="S23" s="142" t="b">
        <v>0</v>
      </c>
      <c r="T23" s="140" t="s">
        <v>15</v>
      </c>
      <c r="U23" s="142" t="b">
        <v>1</v>
      </c>
    </row>
    <row r="24" spans="1:21" ht="32" x14ac:dyDescent="0.2">
      <c r="A24" s="140">
        <v>511090102</v>
      </c>
      <c r="B24" s="146" t="s">
        <v>1277</v>
      </c>
      <c r="C24" s="140" t="str">
        <f t="shared" si="3"/>
        <v>0511090102</v>
      </c>
      <c r="D24" s="140" t="str">
        <f t="shared" si="3"/>
        <v>05110901020</v>
      </c>
      <c r="E24" s="140">
        <v>511090102</v>
      </c>
      <c r="F24" s="141">
        <v>110901</v>
      </c>
      <c r="G24" s="142" t="s">
        <v>878</v>
      </c>
      <c r="H24" s="142" t="s">
        <v>94</v>
      </c>
      <c r="I24" s="142" t="s">
        <v>879</v>
      </c>
      <c r="J24" s="142" t="s">
        <v>96</v>
      </c>
      <c r="K24" s="142" t="s">
        <v>97</v>
      </c>
      <c r="L24" s="142" t="s">
        <v>98</v>
      </c>
      <c r="M24" s="142" t="s">
        <v>47</v>
      </c>
      <c r="N24" s="141">
        <v>151143</v>
      </c>
      <c r="O24" s="142" t="s">
        <v>880</v>
      </c>
      <c r="P24" s="142" t="b">
        <v>0</v>
      </c>
      <c r="Q24" s="142" t="s">
        <v>15</v>
      </c>
      <c r="R24" s="142" t="s">
        <v>15</v>
      </c>
      <c r="S24" s="142" t="b">
        <v>0</v>
      </c>
      <c r="T24" s="140" t="s">
        <v>15</v>
      </c>
      <c r="U24" s="142" t="b">
        <v>1</v>
      </c>
    </row>
    <row r="25" spans="1:21" ht="32" x14ac:dyDescent="0.2">
      <c r="A25" s="140">
        <v>511090105</v>
      </c>
      <c r="B25" s="146">
        <v>0</v>
      </c>
      <c r="C25" s="140" t="str">
        <f t="shared" si="3"/>
        <v>0511090105</v>
      </c>
      <c r="D25" s="140" t="str">
        <f t="shared" si="3"/>
        <v>05110901050</v>
      </c>
      <c r="E25" s="140">
        <v>511090105</v>
      </c>
      <c r="F25" s="141">
        <v>110901</v>
      </c>
      <c r="G25" s="142" t="s">
        <v>882</v>
      </c>
      <c r="H25" s="142" t="s">
        <v>94</v>
      </c>
      <c r="I25" s="142" t="s">
        <v>883</v>
      </c>
      <c r="J25" s="142" t="s">
        <v>96</v>
      </c>
      <c r="K25" s="142" t="s">
        <v>97</v>
      </c>
      <c r="L25" s="142" t="s">
        <v>98</v>
      </c>
      <c r="M25" s="142" t="s">
        <v>47</v>
      </c>
      <c r="N25" s="141">
        <v>151143</v>
      </c>
      <c r="O25" s="142" t="s">
        <v>880</v>
      </c>
      <c r="P25" s="142" t="b">
        <v>0</v>
      </c>
      <c r="Q25" s="142" t="s">
        <v>15</v>
      </c>
      <c r="R25" s="142" t="s">
        <v>15</v>
      </c>
      <c r="S25" s="142" t="b">
        <v>0</v>
      </c>
      <c r="T25" s="140" t="s">
        <v>15</v>
      </c>
      <c r="U25" s="142" t="b">
        <v>1</v>
      </c>
    </row>
    <row r="26" spans="1:21" ht="32" x14ac:dyDescent="0.2">
      <c r="A26" s="140">
        <v>511090107</v>
      </c>
      <c r="B26" s="146" t="s">
        <v>1277</v>
      </c>
      <c r="C26" s="140" t="str">
        <f t="shared" si="3"/>
        <v>0511090107</v>
      </c>
      <c r="D26" s="140" t="str">
        <f t="shared" si="3"/>
        <v>05110901070</v>
      </c>
      <c r="E26" s="140">
        <v>511090107</v>
      </c>
      <c r="F26" s="141">
        <v>110901</v>
      </c>
      <c r="G26" s="142" t="s">
        <v>399</v>
      </c>
      <c r="H26" s="142" t="s">
        <v>94</v>
      </c>
      <c r="I26" s="142" t="s">
        <v>400</v>
      </c>
      <c r="J26" s="142" t="s">
        <v>96</v>
      </c>
      <c r="K26" s="142" t="s">
        <v>97</v>
      </c>
      <c r="L26" s="142" t="s">
        <v>98</v>
      </c>
      <c r="M26" s="142" t="s">
        <v>47</v>
      </c>
      <c r="N26" s="141">
        <v>151212</v>
      </c>
      <c r="O26" s="142" t="s">
        <v>194</v>
      </c>
      <c r="P26" s="142" t="b">
        <v>0</v>
      </c>
      <c r="Q26" s="142" t="s">
        <v>15</v>
      </c>
      <c r="R26" s="142" t="s">
        <v>15</v>
      </c>
      <c r="S26" s="142" t="b">
        <v>0</v>
      </c>
      <c r="T26" s="140" t="s">
        <v>15</v>
      </c>
      <c r="U26" s="142" t="b">
        <v>1</v>
      </c>
    </row>
    <row r="27" spans="1:21" ht="32" x14ac:dyDescent="0.2">
      <c r="A27" s="140">
        <v>511090200</v>
      </c>
      <c r="B27" s="146">
        <v>0</v>
      </c>
      <c r="C27" s="140" t="str">
        <f t="shared" si="3"/>
        <v>0511090200</v>
      </c>
      <c r="D27" s="140" t="str">
        <f t="shared" si="3"/>
        <v>05110902000</v>
      </c>
      <c r="E27" s="140">
        <v>511100303</v>
      </c>
      <c r="F27" s="141">
        <v>110902</v>
      </c>
      <c r="G27" s="142" t="s">
        <v>355</v>
      </c>
      <c r="H27" s="142" t="s">
        <v>94</v>
      </c>
      <c r="I27" s="142" t="s">
        <v>356</v>
      </c>
      <c r="J27" s="142" t="s">
        <v>96</v>
      </c>
      <c r="K27" s="142" t="s">
        <v>97</v>
      </c>
      <c r="L27" s="142" t="s">
        <v>104</v>
      </c>
      <c r="M27" s="142" t="s">
        <v>47</v>
      </c>
      <c r="N27" s="141">
        <v>151142</v>
      </c>
      <c r="O27" s="142" t="s">
        <v>148</v>
      </c>
      <c r="P27" s="142" t="b">
        <v>0</v>
      </c>
      <c r="Q27" s="142" t="s">
        <v>15</v>
      </c>
      <c r="R27" s="142" t="s">
        <v>15</v>
      </c>
      <c r="S27" s="142" t="b">
        <v>0</v>
      </c>
      <c r="T27" s="140" t="s">
        <v>15</v>
      </c>
      <c r="U27" s="142" t="b">
        <v>1</v>
      </c>
    </row>
    <row r="28" spans="1:21" ht="32" x14ac:dyDescent="0.2">
      <c r="A28" s="140">
        <v>511100123</v>
      </c>
      <c r="B28" s="146">
        <v>0</v>
      </c>
      <c r="C28" s="140" t="str">
        <f t="shared" ref="C28:D36" si="4">CONCATENATE(B28,A28)</f>
        <v>0511100123</v>
      </c>
      <c r="D28" s="140" t="str">
        <f t="shared" si="4"/>
        <v>05111001230</v>
      </c>
      <c r="E28" s="140">
        <v>511100123</v>
      </c>
      <c r="F28" s="141">
        <v>111001</v>
      </c>
      <c r="G28" s="142" t="s">
        <v>600</v>
      </c>
      <c r="H28" s="142" t="s">
        <v>94</v>
      </c>
      <c r="I28" s="142" t="s">
        <v>601</v>
      </c>
      <c r="J28" s="142" t="s">
        <v>96</v>
      </c>
      <c r="K28" s="142" t="s">
        <v>97</v>
      </c>
      <c r="L28" s="142" t="s">
        <v>98</v>
      </c>
      <c r="M28" s="142" t="s">
        <v>47</v>
      </c>
      <c r="N28" s="141">
        <v>151142</v>
      </c>
      <c r="O28" s="142" t="s">
        <v>148</v>
      </c>
      <c r="P28" s="142" t="b">
        <v>0</v>
      </c>
      <c r="Q28" s="142" t="s">
        <v>15</v>
      </c>
      <c r="R28" s="142" t="s">
        <v>15</v>
      </c>
      <c r="S28" s="142" t="b">
        <v>0</v>
      </c>
      <c r="T28" s="140" t="s">
        <v>15</v>
      </c>
      <c r="U28" s="142" t="b">
        <v>1</v>
      </c>
    </row>
    <row r="29" spans="1:21" ht="32" x14ac:dyDescent="0.2">
      <c r="A29" s="140">
        <v>511100124</v>
      </c>
      <c r="B29" s="146" t="s">
        <v>1277</v>
      </c>
      <c r="C29" s="140" t="str">
        <f t="shared" si="4"/>
        <v>0511100124</v>
      </c>
      <c r="D29" s="140" t="str">
        <f t="shared" si="4"/>
        <v>05111001240</v>
      </c>
      <c r="E29" s="140">
        <v>511100124</v>
      </c>
      <c r="F29" s="141">
        <v>111001</v>
      </c>
      <c r="G29" s="142" t="s">
        <v>597</v>
      </c>
      <c r="H29" s="142" t="s">
        <v>94</v>
      </c>
      <c r="I29" s="142" t="s">
        <v>598</v>
      </c>
      <c r="J29" s="142" t="s">
        <v>96</v>
      </c>
      <c r="K29" s="142" t="s">
        <v>97</v>
      </c>
      <c r="L29" s="142" t="s">
        <v>98</v>
      </c>
      <c r="M29" s="142" t="s">
        <v>47</v>
      </c>
      <c r="N29" s="141">
        <v>151152</v>
      </c>
      <c r="O29" s="142" t="s">
        <v>599</v>
      </c>
      <c r="P29" s="142" t="b">
        <v>0</v>
      </c>
      <c r="Q29" s="142" t="s">
        <v>15</v>
      </c>
      <c r="R29" s="142" t="s">
        <v>15</v>
      </c>
      <c r="S29" s="142" t="b">
        <v>0</v>
      </c>
      <c r="T29" s="140" t="s">
        <v>15</v>
      </c>
      <c r="U29" s="142" t="b">
        <v>1</v>
      </c>
    </row>
    <row r="30" spans="1:21" ht="32" x14ac:dyDescent="0.2">
      <c r="A30" s="140">
        <v>511100302</v>
      </c>
      <c r="B30" s="146">
        <v>0</v>
      </c>
      <c r="C30" s="140" t="str">
        <f t="shared" si="4"/>
        <v>0511100302</v>
      </c>
      <c r="D30" s="140" t="str">
        <f t="shared" si="4"/>
        <v>05111003020</v>
      </c>
      <c r="E30" s="140">
        <v>511100302</v>
      </c>
      <c r="F30" s="141">
        <v>111003</v>
      </c>
      <c r="G30" s="142" t="s">
        <v>192</v>
      </c>
      <c r="H30" s="142" t="s">
        <v>94</v>
      </c>
      <c r="I30" s="142" t="s">
        <v>193</v>
      </c>
      <c r="J30" s="142" t="s">
        <v>96</v>
      </c>
      <c r="K30" s="142" t="s">
        <v>97</v>
      </c>
      <c r="L30" s="142" t="s">
        <v>98</v>
      </c>
      <c r="M30" s="142" t="s">
        <v>47</v>
      </c>
      <c r="N30" s="141">
        <v>151212</v>
      </c>
      <c r="O30" s="142" t="s">
        <v>194</v>
      </c>
      <c r="P30" s="142" t="b">
        <v>0</v>
      </c>
      <c r="Q30" s="142" t="s">
        <v>15</v>
      </c>
      <c r="R30" s="142" t="s">
        <v>15</v>
      </c>
      <c r="S30" s="142" t="b">
        <v>0</v>
      </c>
      <c r="T30" s="140" t="s">
        <v>15</v>
      </c>
      <c r="U30" s="142" t="b">
        <v>1</v>
      </c>
    </row>
    <row r="31" spans="1:21" ht="32" x14ac:dyDescent="0.2">
      <c r="A31" s="140">
        <v>515120200</v>
      </c>
      <c r="B31" s="146">
        <v>0</v>
      </c>
      <c r="C31" s="140" t="str">
        <f t="shared" si="4"/>
        <v>0515120200</v>
      </c>
      <c r="D31" s="140" t="str">
        <f t="shared" si="4"/>
        <v>05151202000</v>
      </c>
      <c r="E31" s="140">
        <v>515120200</v>
      </c>
      <c r="F31" s="141">
        <v>151202</v>
      </c>
      <c r="G31" s="142" t="s">
        <v>1012</v>
      </c>
      <c r="H31" s="142" t="s">
        <v>94</v>
      </c>
      <c r="I31" s="142" t="s">
        <v>1013</v>
      </c>
      <c r="J31" s="142" t="s">
        <v>96</v>
      </c>
      <c r="K31" s="142" t="s">
        <v>97</v>
      </c>
      <c r="L31" s="142" t="s">
        <v>104</v>
      </c>
      <c r="M31" s="142" t="s">
        <v>47</v>
      </c>
      <c r="N31" s="141">
        <v>151151</v>
      </c>
      <c r="O31" s="142" t="s">
        <v>197</v>
      </c>
      <c r="P31" s="142" t="b">
        <v>0</v>
      </c>
      <c r="Q31" s="142" t="s">
        <v>15</v>
      </c>
      <c r="R31" s="142" t="s">
        <v>15</v>
      </c>
      <c r="S31" s="142" t="b">
        <v>0</v>
      </c>
      <c r="T31" s="140" t="s">
        <v>15</v>
      </c>
      <c r="U31" s="142" t="b">
        <v>1</v>
      </c>
    </row>
    <row r="32" spans="1:21" ht="32" x14ac:dyDescent="0.2">
      <c r="A32" s="140">
        <v>522030103</v>
      </c>
      <c r="B32" s="146" t="s">
        <v>1277</v>
      </c>
      <c r="C32" s="140" t="str">
        <f t="shared" si="4"/>
        <v>0522030103</v>
      </c>
      <c r="D32" s="140" t="str">
        <f t="shared" si="4"/>
        <v>05220301030</v>
      </c>
      <c r="E32" s="140">
        <v>522030103</v>
      </c>
      <c r="F32" s="141">
        <v>220301</v>
      </c>
      <c r="G32" s="142" t="s">
        <v>788</v>
      </c>
      <c r="H32" s="142" t="s">
        <v>94</v>
      </c>
      <c r="I32" s="142" t="s">
        <v>789</v>
      </c>
      <c r="J32" s="142" t="s">
        <v>109</v>
      </c>
      <c r="K32" s="142" t="s">
        <v>110</v>
      </c>
      <c r="L32" s="142" t="s">
        <v>98</v>
      </c>
      <c r="M32" s="142" t="s">
        <v>111</v>
      </c>
      <c r="N32" s="141">
        <v>436012</v>
      </c>
      <c r="O32" s="142" t="s">
        <v>790</v>
      </c>
      <c r="P32" s="142" t="b">
        <v>0</v>
      </c>
      <c r="Q32" s="142" t="s">
        <v>15</v>
      </c>
      <c r="R32" s="142" t="s">
        <v>15</v>
      </c>
      <c r="S32" s="142" t="b">
        <v>0</v>
      </c>
      <c r="T32" s="140" t="s">
        <v>15</v>
      </c>
      <c r="U32" s="142" t="b">
        <v>1</v>
      </c>
    </row>
    <row r="33" spans="1:21" ht="32" x14ac:dyDescent="0.2">
      <c r="A33" s="140">
        <v>522030305</v>
      </c>
      <c r="B33" s="146">
        <v>0</v>
      </c>
      <c r="C33" s="140" t="str">
        <f t="shared" si="4"/>
        <v>0522030305</v>
      </c>
      <c r="D33" s="140" t="str">
        <f t="shared" si="4"/>
        <v>05220303050</v>
      </c>
      <c r="E33" s="140">
        <v>522030305</v>
      </c>
      <c r="F33" s="141">
        <v>220303</v>
      </c>
      <c r="G33" s="142" t="s">
        <v>422</v>
      </c>
      <c r="H33" s="142" t="s">
        <v>94</v>
      </c>
      <c r="I33" s="142" t="s">
        <v>423</v>
      </c>
      <c r="J33" s="142" t="s">
        <v>109</v>
      </c>
      <c r="K33" s="142" t="s">
        <v>110</v>
      </c>
      <c r="L33" s="142" t="s">
        <v>98</v>
      </c>
      <c r="M33" s="142" t="s">
        <v>105</v>
      </c>
      <c r="N33" s="141">
        <v>232091</v>
      </c>
      <c r="O33" s="142" t="s">
        <v>424</v>
      </c>
      <c r="P33" s="142" t="b">
        <v>0</v>
      </c>
      <c r="Q33" s="142" t="s">
        <v>15</v>
      </c>
      <c r="R33" s="142" t="s">
        <v>15</v>
      </c>
      <c r="S33" s="142" t="b">
        <v>0</v>
      </c>
      <c r="T33" s="140" t="s">
        <v>15</v>
      </c>
      <c r="U33" s="142" t="b">
        <v>1</v>
      </c>
    </row>
    <row r="34" spans="1:21" ht="32" x14ac:dyDescent="0.2">
      <c r="A34" s="140">
        <v>522030306</v>
      </c>
      <c r="B34" s="146" t="s">
        <v>1277</v>
      </c>
      <c r="C34" s="140" t="str">
        <f t="shared" si="4"/>
        <v>0522030306</v>
      </c>
      <c r="D34" s="140" t="str">
        <f t="shared" si="4"/>
        <v>05220303060</v>
      </c>
      <c r="E34" s="140">
        <v>522030306</v>
      </c>
      <c r="F34" s="141">
        <v>220303</v>
      </c>
      <c r="G34" s="142" t="s">
        <v>425</v>
      </c>
      <c r="H34" s="142" t="s">
        <v>94</v>
      </c>
      <c r="I34" s="142" t="s">
        <v>426</v>
      </c>
      <c r="J34" s="142" t="s">
        <v>109</v>
      </c>
      <c r="K34" s="142" t="s">
        <v>110</v>
      </c>
      <c r="L34" s="142" t="s">
        <v>98</v>
      </c>
      <c r="M34" s="142" t="s">
        <v>105</v>
      </c>
      <c r="N34" s="141">
        <v>232091</v>
      </c>
      <c r="O34" s="142" t="s">
        <v>424</v>
      </c>
      <c r="P34" s="142" t="b">
        <v>0</v>
      </c>
      <c r="Q34" s="142" t="s">
        <v>15</v>
      </c>
      <c r="R34" s="142" t="s">
        <v>15</v>
      </c>
      <c r="S34" s="142" t="b">
        <v>0</v>
      </c>
      <c r="T34" s="140" t="s">
        <v>15</v>
      </c>
      <c r="U34" s="142" t="b">
        <v>1</v>
      </c>
    </row>
    <row r="35" spans="1:21" ht="32" x14ac:dyDescent="0.2">
      <c r="A35" s="140">
        <v>522030311</v>
      </c>
      <c r="B35" s="146">
        <v>0</v>
      </c>
      <c r="C35" s="140" t="str">
        <f t="shared" si="4"/>
        <v>0522030311</v>
      </c>
      <c r="D35" s="140" t="str">
        <f t="shared" si="4"/>
        <v>05220303110</v>
      </c>
      <c r="E35" s="140">
        <v>522030311</v>
      </c>
      <c r="F35" s="141">
        <v>220303</v>
      </c>
      <c r="G35" s="142" t="s">
        <v>427</v>
      </c>
      <c r="H35" s="142" t="s">
        <v>94</v>
      </c>
      <c r="I35" s="142" t="s">
        <v>428</v>
      </c>
      <c r="J35" s="142" t="s">
        <v>109</v>
      </c>
      <c r="K35" s="142" t="s">
        <v>110</v>
      </c>
      <c r="L35" s="142" t="s">
        <v>98</v>
      </c>
      <c r="M35" s="142" t="s">
        <v>105</v>
      </c>
      <c r="N35" s="141">
        <v>232091</v>
      </c>
      <c r="O35" s="142" t="s">
        <v>424</v>
      </c>
      <c r="P35" s="142" t="b">
        <v>0</v>
      </c>
      <c r="Q35" s="142" t="s">
        <v>15</v>
      </c>
      <c r="R35" s="142" t="s">
        <v>15</v>
      </c>
      <c r="S35" s="142" t="b">
        <v>0</v>
      </c>
      <c r="T35" s="140">
        <v>522030300</v>
      </c>
      <c r="U35" s="142" t="b">
        <v>1</v>
      </c>
    </row>
    <row r="36" spans="1:21" ht="32" x14ac:dyDescent="0.2">
      <c r="A36" s="140">
        <v>550041114</v>
      </c>
      <c r="B36" s="146" t="s">
        <v>1277</v>
      </c>
      <c r="C36" s="140" t="str">
        <f t="shared" si="4"/>
        <v>0550041114</v>
      </c>
      <c r="D36" s="140" t="str">
        <f t="shared" si="4"/>
        <v>05500411140</v>
      </c>
      <c r="E36" s="140">
        <v>550041114</v>
      </c>
      <c r="F36" s="141">
        <v>500411</v>
      </c>
      <c r="G36" s="142" t="s">
        <v>661</v>
      </c>
      <c r="H36" s="142" t="s">
        <v>94</v>
      </c>
      <c r="I36" s="142" t="s">
        <v>662</v>
      </c>
      <c r="J36" s="142" t="s">
        <v>96</v>
      </c>
      <c r="K36" s="142" t="s">
        <v>97</v>
      </c>
      <c r="L36" s="142" t="s">
        <v>98</v>
      </c>
      <c r="M36" s="142" t="s">
        <v>105</v>
      </c>
      <c r="N36" s="141">
        <v>271014</v>
      </c>
      <c r="O36" s="142" t="s">
        <v>106</v>
      </c>
      <c r="P36" s="142" t="b">
        <v>0</v>
      </c>
      <c r="Q36" s="142" t="s">
        <v>15</v>
      </c>
      <c r="R36" s="142" t="s">
        <v>15</v>
      </c>
      <c r="S36" s="142" t="b">
        <v>0</v>
      </c>
      <c r="T36" s="140" t="s">
        <v>15</v>
      </c>
      <c r="U36" s="142" t="b">
        <v>1</v>
      </c>
    </row>
    <row r="37" spans="1:21" ht="32" x14ac:dyDescent="0.2">
      <c r="A37" s="140">
        <v>550041115</v>
      </c>
      <c r="B37" s="146">
        <v>0</v>
      </c>
      <c r="C37" s="140" t="str">
        <f t="shared" ref="C37:D40" si="5">CONCATENATE(B37,A37)</f>
        <v>0550041115</v>
      </c>
      <c r="D37" s="140" t="str">
        <f t="shared" si="5"/>
        <v>05500411150</v>
      </c>
      <c r="E37" s="140">
        <v>550041115</v>
      </c>
      <c r="F37" s="141">
        <v>500411</v>
      </c>
      <c r="G37" s="142" t="s">
        <v>657</v>
      </c>
      <c r="H37" s="142" t="s">
        <v>94</v>
      </c>
      <c r="I37" s="142" t="s">
        <v>658</v>
      </c>
      <c r="J37" s="142" t="s">
        <v>96</v>
      </c>
      <c r="K37" s="142" t="s">
        <v>97</v>
      </c>
      <c r="L37" s="142" t="s">
        <v>98</v>
      </c>
      <c r="M37" s="142" t="s">
        <v>105</v>
      </c>
      <c r="N37" s="141">
        <v>271014</v>
      </c>
      <c r="O37" s="142" t="s">
        <v>106</v>
      </c>
      <c r="P37" s="142" t="b">
        <v>0</v>
      </c>
      <c r="Q37" s="142" t="s">
        <v>15</v>
      </c>
      <c r="R37" s="142" t="s">
        <v>15</v>
      </c>
      <c r="S37" s="142" t="b">
        <v>0</v>
      </c>
      <c r="T37" s="140" t="s">
        <v>15</v>
      </c>
      <c r="U37" s="142" t="b">
        <v>1</v>
      </c>
    </row>
    <row r="38" spans="1:21" ht="32" x14ac:dyDescent="0.2">
      <c r="A38" s="140">
        <v>550041116</v>
      </c>
      <c r="B38" s="146" t="s">
        <v>1277</v>
      </c>
      <c r="C38" s="140" t="str">
        <f t="shared" si="5"/>
        <v>0550041116</v>
      </c>
      <c r="D38" s="140" t="str">
        <f t="shared" si="5"/>
        <v>05500411160</v>
      </c>
      <c r="E38" s="140">
        <v>550041116</v>
      </c>
      <c r="F38" s="141">
        <v>500411</v>
      </c>
      <c r="G38" s="142" t="s">
        <v>659</v>
      </c>
      <c r="H38" s="142" t="s">
        <v>94</v>
      </c>
      <c r="I38" s="142" t="s">
        <v>660</v>
      </c>
      <c r="J38" s="142" t="s">
        <v>96</v>
      </c>
      <c r="K38" s="142" t="s">
        <v>97</v>
      </c>
      <c r="L38" s="142" t="s">
        <v>98</v>
      </c>
      <c r="M38" s="142" t="s">
        <v>105</v>
      </c>
      <c r="N38" s="141">
        <v>151131</v>
      </c>
      <c r="O38" s="142" t="s">
        <v>99</v>
      </c>
      <c r="P38" s="142" t="b">
        <v>0</v>
      </c>
      <c r="Q38" s="142" t="s">
        <v>15</v>
      </c>
      <c r="R38" s="142" t="s">
        <v>15</v>
      </c>
      <c r="S38" s="142" t="b">
        <v>0</v>
      </c>
      <c r="T38" s="140" t="s">
        <v>15</v>
      </c>
      <c r="U38" s="142" t="b">
        <v>1</v>
      </c>
    </row>
    <row r="39" spans="1:21" ht="32" x14ac:dyDescent="0.2">
      <c r="A39" s="140">
        <v>551071603</v>
      </c>
      <c r="B39" s="146" t="s">
        <v>1277</v>
      </c>
      <c r="C39" s="140" t="str">
        <f t="shared" si="5"/>
        <v>0551071603</v>
      </c>
      <c r="D39" s="140" t="str">
        <f t="shared" si="5"/>
        <v>05510716030</v>
      </c>
      <c r="E39" s="140">
        <v>551071603</v>
      </c>
      <c r="F39" s="141">
        <v>510716</v>
      </c>
      <c r="G39" s="142" t="s">
        <v>831</v>
      </c>
      <c r="H39" s="142" t="s">
        <v>94</v>
      </c>
      <c r="I39" s="142" t="s">
        <v>832</v>
      </c>
      <c r="J39" s="142" t="s">
        <v>109</v>
      </c>
      <c r="K39" s="142" t="s">
        <v>110</v>
      </c>
      <c r="L39" s="142" t="s">
        <v>98</v>
      </c>
      <c r="M39" s="142" t="s">
        <v>111</v>
      </c>
      <c r="N39" s="141">
        <v>436013</v>
      </c>
      <c r="O39" s="142" t="s">
        <v>833</v>
      </c>
      <c r="P39" s="142" t="b">
        <v>0</v>
      </c>
      <c r="Q39" s="142" t="s">
        <v>15</v>
      </c>
      <c r="R39" s="142" t="s">
        <v>15</v>
      </c>
      <c r="S39" s="142" t="b">
        <v>0</v>
      </c>
      <c r="T39" s="140" t="s">
        <v>15</v>
      </c>
      <c r="U39" s="142" t="b">
        <v>1</v>
      </c>
    </row>
    <row r="40" spans="1:21" ht="32" x14ac:dyDescent="0.2">
      <c r="A40" s="140">
        <v>552020101</v>
      </c>
      <c r="B40" s="146">
        <v>0</v>
      </c>
      <c r="C40" s="140" t="str">
        <f t="shared" si="5"/>
        <v>0552020101</v>
      </c>
      <c r="D40" s="140" t="str">
        <f t="shared" si="5"/>
        <v>05520201010</v>
      </c>
      <c r="E40" s="140">
        <v>552020101</v>
      </c>
      <c r="F40" s="141">
        <v>520201</v>
      </c>
      <c r="G40" s="142" t="s">
        <v>325</v>
      </c>
      <c r="H40" s="142" t="s">
        <v>94</v>
      </c>
      <c r="I40" s="142" t="s">
        <v>326</v>
      </c>
      <c r="J40" s="142" t="s">
        <v>109</v>
      </c>
      <c r="K40" s="142" t="s">
        <v>110</v>
      </c>
      <c r="L40" s="142" t="s">
        <v>98</v>
      </c>
      <c r="M40" s="142" t="s">
        <v>47</v>
      </c>
      <c r="N40" s="141">
        <v>111021</v>
      </c>
      <c r="O40" s="142" t="s">
        <v>199</v>
      </c>
      <c r="P40" s="142" t="b">
        <v>0</v>
      </c>
      <c r="Q40" s="142" t="s">
        <v>15</v>
      </c>
      <c r="R40" s="142" t="s">
        <v>15</v>
      </c>
      <c r="S40" s="142" t="b">
        <v>0</v>
      </c>
      <c r="T40" s="140" t="s">
        <v>15</v>
      </c>
      <c r="U40" s="142" t="b">
        <v>1</v>
      </c>
    </row>
    <row r="41" spans="1:21" ht="48" x14ac:dyDescent="0.2">
      <c r="A41" s="140">
        <v>552030202</v>
      </c>
      <c r="B41" s="146" t="s">
        <v>1277</v>
      </c>
      <c r="C41" s="140" t="str">
        <f t="shared" ref="C41:D43" si="6">CONCATENATE(B41,A41)</f>
        <v>0552030202</v>
      </c>
      <c r="D41" s="140" t="str">
        <f t="shared" si="6"/>
        <v>05520302020</v>
      </c>
      <c r="E41" s="140">
        <v>552030202</v>
      </c>
      <c r="F41" s="141">
        <v>520302</v>
      </c>
      <c r="G41" s="142" t="s">
        <v>107</v>
      </c>
      <c r="H41" s="142" t="s">
        <v>94</v>
      </c>
      <c r="I41" s="142" t="s">
        <v>108</v>
      </c>
      <c r="J41" s="142" t="s">
        <v>109</v>
      </c>
      <c r="K41" s="142" t="s">
        <v>110</v>
      </c>
      <c r="L41" s="142" t="s">
        <v>98</v>
      </c>
      <c r="M41" s="142" t="s">
        <v>111</v>
      </c>
      <c r="N41" s="141">
        <v>433031</v>
      </c>
      <c r="O41" s="142" t="s">
        <v>112</v>
      </c>
      <c r="P41" s="142" t="b">
        <v>0</v>
      </c>
      <c r="Q41" s="142" t="s">
        <v>15</v>
      </c>
      <c r="R41" s="142" t="s">
        <v>15</v>
      </c>
      <c r="S41" s="142" t="b">
        <v>0</v>
      </c>
      <c r="T41" s="140" t="s">
        <v>15</v>
      </c>
      <c r="U41" s="142" t="b">
        <v>1</v>
      </c>
    </row>
    <row r="42" spans="1:21" ht="64" x14ac:dyDescent="0.2">
      <c r="A42" s="140">
        <v>552040103</v>
      </c>
      <c r="B42" s="146" t="s">
        <v>1277</v>
      </c>
      <c r="C42" s="140" t="str">
        <f t="shared" si="6"/>
        <v>0552040103</v>
      </c>
      <c r="D42" s="140" t="str">
        <f t="shared" si="6"/>
        <v>05520401030</v>
      </c>
      <c r="E42" s="140">
        <v>552040103</v>
      </c>
      <c r="F42" s="141">
        <v>520401</v>
      </c>
      <c r="G42" s="142" t="s">
        <v>119</v>
      </c>
      <c r="H42" s="142" t="s">
        <v>94</v>
      </c>
      <c r="I42" s="142" t="s">
        <v>120</v>
      </c>
      <c r="J42" s="142" t="s">
        <v>109</v>
      </c>
      <c r="K42" s="142" t="s">
        <v>110</v>
      </c>
      <c r="L42" s="142" t="s">
        <v>98</v>
      </c>
      <c r="M42" s="142" t="s">
        <v>111</v>
      </c>
      <c r="N42" s="141">
        <v>436011</v>
      </c>
      <c r="O42" s="142" t="s">
        <v>121</v>
      </c>
      <c r="P42" s="142" t="b">
        <v>0</v>
      </c>
      <c r="Q42" s="142" t="s">
        <v>15</v>
      </c>
      <c r="R42" s="142" t="s">
        <v>15</v>
      </c>
      <c r="S42" s="142" t="b">
        <v>0</v>
      </c>
      <c r="T42" s="140" t="s">
        <v>15</v>
      </c>
      <c r="U42" s="142" t="b">
        <v>1</v>
      </c>
    </row>
    <row r="43" spans="1:21" ht="32" x14ac:dyDescent="0.2">
      <c r="A43" s="140">
        <v>609070208</v>
      </c>
      <c r="B43" s="146" t="s">
        <v>1277</v>
      </c>
      <c r="C43" s="140" t="str">
        <f t="shared" si="6"/>
        <v>0609070208</v>
      </c>
      <c r="D43" s="140" t="str">
        <f t="shared" si="6"/>
        <v>06090702080</v>
      </c>
      <c r="E43" s="140">
        <v>609070208</v>
      </c>
      <c r="F43" s="141">
        <v>90702</v>
      </c>
      <c r="G43" s="142" t="s">
        <v>501</v>
      </c>
      <c r="H43" s="142" t="s">
        <v>94</v>
      </c>
      <c r="I43" s="142" t="s">
        <v>502</v>
      </c>
      <c r="J43" s="142" t="s">
        <v>102</v>
      </c>
      <c r="K43" s="142" t="s">
        <v>103</v>
      </c>
      <c r="L43" s="142" t="s">
        <v>98</v>
      </c>
      <c r="M43" s="142" t="s">
        <v>105</v>
      </c>
      <c r="N43" s="141">
        <v>271014</v>
      </c>
      <c r="O43" s="142" t="s">
        <v>106</v>
      </c>
      <c r="P43" s="142" t="b">
        <v>0</v>
      </c>
      <c r="Q43" s="142" t="s">
        <v>15</v>
      </c>
      <c r="R43" s="142" t="s">
        <v>15</v>
      </c>
      <c r="S43" s="142" t="b">
        <v>0</v>
      </c>
      <c r="T43" s="140" t="s">
        <v>15</v>
      </c>
      <c r="U43" s="142" t="b">
        <v>1</v>
      </c>
    </row>
    <row r="44" spans="1:21" ht="48" x14ac:dyDescent="0.2">
      <c r="A44" s="140">
        <v>610010524</v>
      </c>
      <c r="B44" s="146">
        <v>0</v>
      </c>
      <c r="C44" s="140" t="str">
        <f t="shared" ref="C44:D48" si="7">CONCATENATE(B44,A44)</f>
        <v>0610010524</v>
      </c>
      <c r="D44" s="140" t="str">
        <f t="shared" si="7"/>
        <v>06100105240</v>
      </c>
      <c r="E44" s="140">
        <v>610010524</v>
      </c>
      <c r="F44" s="141">
        <v>100105</v>
      </c>
      <c r="G44" s="142" t="s">
        <v>516</v>
      </c>
      <c r="H44" s="142" t="s">
        <v>94</v>
      </c>
      <c r="I44" s="142" t="s">
        <v>517</v>
      </c>
      <c r="J44" s="142" t="s">
        <v>102</v>
      </c>
      <c r="K44" s="142" t="s">
        <v>103</v>
      </c>
      <c r="L44" s="142" t="s">
        <v>104</v>
      </c>
      <c r="M44" s="142" t="s">
        <v>47</v>
      </c>
      <c r="N44" s="141">
        <v>274031</v>
      </c>
      <c r="O44" s="142" t="s">
        <v>291</v>
      </c>
      <c r="P44" s="142" t="b">
        <v>0</v>
      </c>
      <c r="Q44" s="142" t="s">
        <v>15</v>
      </c>
      <c r="R44" s="142" t="s">
        <v>15</v>
      </c>
      <c r="S44" s="142" t="b">
        <v>0</v>
      </c>
      <c r="T44" s="140">
        <v>610010522</v>
      </c>
      <c r="U44" s="142" t="b">
        <v>1</v>
      </c>
    </row>
    <row r="45" spans="1:21" ht="32" x14ac:dyDescent="0.2">
      <c r="A45" s="140">
        <v>610020100</v>
      </c>
      <c r="B45" s="146" t="s">
        <v>1277</v>
      </c>
      <c r="C45" s="140" t="str">
        <f t="shared" si="7"/>
        <v>0610020100</v>
      </c>
      <c r="D45" s="140" t="str">
        <f t="shared" si="7"/>
        <v>06100201000</v>
      </c>
      <c r="E45" s="140">
        <v>647010305</v>
      </c>
      <c r="F45" s="141">
        <v>100201</v>
      </c>
      <c r="G45" s="142" t="s">
        <v>992</v>
      </c>
      <c r="H45" s="142" t="s">
        <v>94</v>
      </c>
      <c r="I45" s="142" t="s">
        <v>993</v>
      </c>
      <c r="J45" s="142" t="s">
        <v>102</v>
      </c>
      <c r="K45" s="142" t="s">
        <v>103</v>
      </c>
      <c r="L45" s="142" t="s">
        <v>104</v>
      </c>
      <c r="M45" s="142" t="s">
        <v>47</v>
      </c>
      <c r="N45" s="141">
        <v>274011</v>
      </c>
      <c r="O45" s="142" t="s">
        <v>213</v>
      </c>
      <c r="P45" s="142" t="b">
        <v>0</v>
      </c>
      <c r="Q45" s="142" t="s">
        <v>15</v>
      </c>
      <c r="R45" s="142" t="s">
        <v>15</v>
      </c>
      <c r="S45" s="142" t="b">
        <v>0</v>
      </c>
      <c r="T45" s="140" t="s">
        <v>15</v>
      </c>
      <c r="U45" s="142" t="b">
        <v>1</v>
      </c>
    </row>
    <row r="46" spans="1:21" ht="32" x14ac:dyDescent="0.2">
      <c r="A46" s="140">
        <v>610020218</v>
      </c>
      <c r="B46" s="146" t="s">
        <v>1277</v>
      </c>
      <c r="C46" s="140" t="str">
        <f t="shared" si="7"/>
        <v>0610020218</v>
      </c>
      <c r="D46" s="140" t="str">
        <f t="shared" si="7"/>
        <v>06100202180</v>
      </c>
      <c r="E46" s="140">
        <v>610020218</v>
      </c>
      <c r="F46" s="141">
        <v>100202</v>
      </c>
      <c r="G46" s="142" t="s">
        <v>1018</v>
      </c>
      <c r="H46" s="142" t="s">
        <v>94</v>
      </c>
      <c r="I46" s="142" t="s">
        <v>1019</v>
      </c>
      <c r="J46" s="142" t="s">
        <v>102</v>
      </c>
      <c r="K46" s="142" t="s">
        <v>103</v>
      </c>
      <c r="L46" s="142" t="s">
        <v>104</v>
      </c>
      <c r="M46" s="142" t="s">
        <v>47</v>
      </c>
      <c r="N46" s="141">
        <v>274032</v>
      </c>
      <c r="O46" s="142" t="s">
        <v>629</v>
      </c>
      <c r="P46" s="142" t="b">
        <v>0</v>
      </c>
      <c r="Q46" s="142" t="s">
        <v>15</v>
      </c>
      <c r="R46" s="142" t="s">
        <v>15</v>
      </c>
      <c r="S46" s="142" t="b">
        <v>0</v>
      </c>
      <c r="T46" s="140">
        <v>610020203</v>
      </c>
      <c r="U46" s="142" t="b">
        <v>1</v>
      </c>
    </row>
    <row r="47" spans="1:21" ht="32" x14ac:dyDescent="0.2">
      <c r="A47" s="140">
        <v>610030400</v>
      </c>
      <c r="B47" s="146" t="s">
        <v>1277</v>
      </c>
      <c r="C47" s="140" t="str">
        <f t="shared" si="7"/>
        <v>0610030400</v>
      </c>
      <c r="D47" s="140" t="str">
        <f t="shared" si="7"/>
        <v>06100304000</v>
      </c>
      <c r="E47" s="140">
        <v>610030400</v>
      </c>
      <c r="F47" s="141">
        <v>100304</v>
      </c>
      <c r="G47" s="142" t="s">
        <v>100</v>
      </c>
      <c r="H47" s="142" t="s">
        <v>94</v>
      </c>
      <c r="I47" s="142" t="s">
        <v>101</v>
      </c>
      <c r="J47" s="142" t="s">
        <v>102</v>
      </c>
      <c r="K47" s="142" t="s">
        <v>103</v>
      </c>
      <c r="L47" s="142" t="s">
        <v>104</v>
      </c>
      <c r="M47" s="142" t="s">
        <v>105</v>
      </c>
      <c r="N47" s="141">
        <v>271014</v>
      </c>
      <c r="O47" s="142" t="s">
        <v>106</v>
      </c>
      <c r="P47" s="142" t="b">
        <v>0</v>
      </c>
      <c r="Q47" s="142" t="s">
        <v>15</v>
      </c>
      <c r="R47" s="142" t="s">
        <v>15</v>
      </c>
      <c r="S47" s="142" t="b">
        <v>0</v>
      </c>
      <c r="T47" s="140" t="s">
        <v>15</v>
      </c>
      <c r="U47" s="142" t="b">
        <v>1</v>
      </c>
    </row>
    <row r="48" spans="1:21" ht="32" x14ac:dyDescent="0.2">
      <c r="A48" s="140">
        <v>610030501</v>
      </c>
      <c r="B48" s="146">
        <v>0</v>
      </c>
      <c r="C48" s="140" t="str">
        <f t="shared" si="7"/>
        <v>0610030501</v>
      </c>
      <c r="D48" s="140" t="str">
        <f t="shared" si="7"/>
        <v>06100305010</v>
      </c>
      <c r="E48" s="140">
        <v>610030501</v>
      </c>
      <c r="F48" s="141">
        <v>100305</v>
      </c>
      <c r="G48" s="142" t="s">
        <v>512</v>
      </c>
      <c r="H48" s="142" t="s">
        <v>94</v>
      </c>
      <c r="I48" s="142" t="s">
        <v>513</v>
      </c>
      <c r="J48" s="142" t="s">
        <v>102</v>
      </c>
      <c r="K48" s="142" t="s">
        <v>103</v>
      </c>
      <c r="L48" s="142" t="s">
        <v>104</v>
      </c>
      <c r="M48" s="142" t="s">
        <v>47</v>
      </c>
      <c r="N48" s="141">
        <v>439031</v>
      </c>
      <c r="O48" s="142" t="s">
        <v>490</v>
      </c>
      <c r="P48" s="142" t="b">
        <v>0</v>
      </c>
      <c r="Q48" s="142" t="s">
        <v>15</v>
      </c>
      <c r="R48" s="142" t="s">
        <v>15</v>
      </c>
      <c r="S48" s="142" t="b">
        <v>0</v>
      </c>
      <c r="T48" s="140" t="s">
        <v>15</v>
      </c>
      <c r="U48" s="142" t="b">
        <v>1</v>
      </c>
    </row>
    <row r="49" spans="1:21" ht="48" x14ac:dyDescent="0.2">
      <c r="A49" s="140">
        <v>615030300</v>
      </c>
      <c r="B49" s="146" t="s">
        <v>1277</v>
      </c>
      <c r="C49" s="140" t="str">
        <f t="shared" ref="C49:D52" si="8">CONCATENATE(B49,A49)</f>
        <v>0615030300</v>
      </c>
      <c r="D49" s="140" t="str">
        <f t="shared" si="8"/>
        <v>06150303000</v>
      </c>
      <c r="E49" s="140">
        <v>615030300</v>
      </c>
      <c r="F49" s="141">
        <v>150303</v>
      </c>
      <c r="G49" s="142" t="s">
        <v>574</v>
      </c>
      <c r="H49" s="142" t="s">
        <v>94</v>
      </c>
      <c r="I49" s="142" t="s">
        <v>575</v>
      </c>
      <c r="J49" s="142" t="s">
        <v>134</v>
      </c>
      <c r="K49" s="142" t="s">
        <v>134</v>
      </c>
      <c r="L49" s="142" t="s">
        <v>104</v>
      </c>
      <c r="M49" s="142" t="s">
        <v>47</v>
      </c>
      <c r="N49" s="141">
        <v>173023</v>
      </c>
      <c r="O49" s="142" t="s">
        <v>176</v>
      </c>
      <c r="P49" s="142" t="b">
        <v>0</v>
      </c>
      <c r="Q49" s="142" t="s">
        <v>15</v>
      </c>
      <c r="R49" s="142" t="s">
        <v>15</v>
      </c>
      <c r="S49" s="142" t="b">
        <v>0</v>
      </c>
      <c r="T49" s="140" t="s">
        <v>15</v>
      </c>
      <c r="U49" s="142" t="b">
        <v>1</v>
      </c>
    </row>
    <row r="50" spans="1:21" ht="48" x14ac:dyDescent="0.2">
      <c r="A50" s="140">
        <v>615030315</v>
      </c>
      <c r="B50" s="146" t="s">
        <v>1277</v>
      </c>
      <c r="C50" s="140" t="str">
        <f t="shared" si="8"/>
        <v>0615030315</v>
      </c>
      <c r="D50" s="140" t="str">
        <f t="shared" si="8"/>
        <v>06150303150</v>
      </c>
      <c r="E50" s="140">
        <v>615030315</v>
      </c>
      <c r="F50" s="141">
        <v>150303</v>
      </c>
      <c r="G50" s="142" t="s">
        <v>579</v>
      </c>
      <c r="H50" s="142" t="s">
        <v>94</v>
      </c>
      <c r="I50" s="142" t="s">
        <v>580</v>
      </c>
      <c r="J50" s="142" t="s">
        <v>134</v>
      </c>
      <c r="K50" s="142" t="s">
        <v>134</v>
      </c>
      <c r="L50" s="142" t="s">
        <v>104</v>
      </c>
      <c r="M50" s="142" t="s">
        <v>47</v>
      </c>
      <c r="N50" s="141">
        <v>512022</v>
      </c>
      <c r="O50" s="142" t="s">
        <v>581</v>
      </c>
      <c r="P50" s="142" t="b">
        <v>0</v>
      </c>
      <c r="Q50" s="142" t="s">
        <v>15</v>
      </c>
      <c r="R50" s="142" t="s">
        <v>15</v>
      </c>
      <c r="S50" s="142" t="b">
        <v>0</v>
      </c>
      <c r="T50" s="140" t="s">
        <v>15</v>
      </c>
      <c r="U50" s="142" t="b">
        <v>1</v>
      </c>
    </row>
    <row r="51" spans="1:21" ht="48" x14ac:dyDescent="0.2">
      <c r="A51" s="140">
        <v>615030316</v>
      </c>
      <c r="B51" s="146">
        <v>0</v>
      </c>
      <c r="C51" s="140" t="str">
        <f t="shared" si="8"/>
        <v>0615030316</v>
      </c>
      <c r="D51" s="140" t="str">
        <f t="shared" si="8"/>
        <v>06150303160</v>
      </c>
      <c r="E51" s="140">
        <v>615030316</v>
      </c>
      <c r="F51" s="141">
        <v>150303</v>
      </c>
      <c r="G51" s="142" t="s">
        <v>582</v>
      </c>
      <c r="H51" s="142" t="s">
        <v>94</v>
      </c>
      <c r="I51" s="142" t="s">
        <v>583</v>
      </c>
      <c r="J51" s="142" t="s">
        <v>134</v>
      </c>
      <c r="K51" s="142" t="s">
        <v>134</v>
      </c>
      <c r="L51" s="142" t="s">
        <v>104</v>
      </c>
      <c r="M51" s="142" t="s">
        <v>47</v>
      </c>
      <c r="N51" s="141">
        <v>173023</v>
      </c>
      <c r="O51" s="142" t="s">
        <v>176</v>
      </c>
      <c r="P51" s="142" t="b">
        <v>0</v>
      </c>
      <c r="Q51" s="142" t="s">
        <v>15</v>
      </c>
      <c r="R51" s="142" t="s">
        <v>15</v>
      </c>
      <c r="S51" s="142" t="b">
        <v>0</v>
      </c>
      <c r="T51" s="140" t="s">
        <v>15</v>
      </c>
      <c r="U51" s="142" t="b">
        <v>1</v>
      </c>
    </row>
    <row r="52" spans="1:21" ht="48" x14ac:dyDescent="0.2">
      <c r="A52" s="140">
        <v>615030332</v>
      </c>
      <c r="B52" s="146" t="s">
        <v>1277</v>
      </c>
      <c r="C52" s="140" t="str">
        <f t="shared" si="8"/>
        <v>0615030332</v>
      </c>
      <c r="D52" s="140" t="str">
        <f t="shared" si="8"/>
        <v>06150303320</v>
      </c>
      <c r="E52" s="140">
        <v>615030332</v>
      </c>
      <c r="F52" s="141">
        <v>150303</v>
      </c>
      <c r="G52" s="142" t="s">
        <v>572</v>
      </c>
      <c r="H52" s="142" t="s">
        <v>94</v>
      </c>
      <c r="I52" s="142" t="s">
        <v>573</v>
      </c>
      <c r="J52" s="142" t="s">
        <v>134</v>
      </c>
      <c r="K52" s="142" t="s">
        <v>134</v>
      </c>
      <c r="L52" s="142" t="s">
        <v>104</v>
      </c>
      <c r="M52" s="142" t="s">
        <v>47</v>
      </c>
      <c r="N52" s="141">
        <v>173023</v>
      </c>
      <c r="O52" s="142" t="s">
        <v>176</v>
      </c>
      <c r="P52" s="142" t="b">
        <v>0</v>
      </c>
      <c r="Q52" s="142" t="s">
        <v>15</v>
      </c>
      <c r="R52" s="142" t="s">
        <v>15</v>
      </c>
      <c r="S52" s="142" t="b">
        <v>0</v>
      </c>
      <c r="T52" s="140" t="s">
        <v>15</v>
      </c>
      <c r="U52" s="142" t="b">
        <v>1</v>
      </c>
    </row>
    <row r="53" spans="1:21" ht="32" x14ac:dyDescent="0.2">
      <c r="A53" s="140">
        <v>615040106</v>
      </c>
      <c r="B53" s="146">
        <v>0</v>
      </c>
      <c r="C53" s="140" t="str">
        <f t="shared" ref="C53:D60" si="9">CONCATENATE(B53,A53)</f>
        <v>0615040106</v>
      </c>
      <c r="D53" s="140" t="str">
        <f t="shared" si="9"/>
        <v>06150401060</v>
      </c>
      <c r="E53" s="140">
        <v>615040106</v>
      </c>
      <c r="F53" s="141">
        <v>150401</v>
      </c>
      <c r="G53" s="142" t="s">
        <v>279</v>
      </c>
      <c r="H53" s="142" t="s">
        <v>94</v>
      </c>
      <c r="I53" s="142" t="s">
        <v>280</v>
      </c>
      <c r="J53" s="142" t="s">
        <v>134</v>
      </c>
      <c r="K53" s="142" t="s">
        <v>134</v>
      </c>
      <c r="L53" s="142" t="s">
        <v>104</v>
      </c>
      <c r="M53" s="142" t="s">
        <v>47</v>
      </c>
      <c r="N53" s="141">
        <v>499062</v>
      </c>
      <c r="O53" s="142" t="s">
        <v>281</v>
      </c>
      <c r="P53" s="142" t="b">
        <v>0</v>
      </c>
      <c r="Q53" s="142" t="s">
        <v>15</v>
      </c>
      <c r="R53" s="142" t="s">
        <v>15</v>
      </c>
      <c r="S53" s="142" t="b">
        <v>0</v>
      </c>
      <c r="T53" s="140" t="s">
        <v>15</v>
      </c>
      <c r="U53" s="142" t="b">
        <v>1</v>
      </c>
    </row>
    <row r="54" spans="1:21" ht="48" x14ac:dyDescent="0.2">
      <c r="A54" s="140">
        <v>615040400</v>
      </c>
      <c r="B54" s="146">
        <v>0</v>
      </c>
      <c r="C54" s="140" t="str">
        <f t="shared" si="9"/>
        <v>0615040400</v>
      </c>
      <c r="D54" s="140" t="str">
        <f t="shared" si="9"/>
        <v>06150404000</v>
      </c>
      <c r="E54" s="140">
        <v>615040400</v>
      </c>
      <c r="F54" s="141">
        <v>150404</v>
      </c>
      <c r="G54" s="142" t="s">
        <v>544</v>
      </c>
      <c r="H54" s="142" t="s">
        <v>94</v>
      </c>
      <c r="I54" s="142" t="s">
        <v>545</v>
      </c>
      <c r="J54" s="142" t="s">
        <v>134</v>
      </c>
      <c r="K54" s="142" t="s">
        <v>134</v>
      </c>
      <c r="L54" s="142" t="s">
        <v>104</v>
      </c>
      <c r="M54" s="142" t="s">
        <v>47</v>
      </c>
      <c r="N54" s="141">
        <v>173023</v>
      </c>
      <c r="O54" s="142" t="s">
        <v>176</v>
      </c>
      <c r="P54" s="142" t="b">
        <v>0</v>
      </c>
      <c r="Q54" s="142" t="s">
        <v>15</v>
      </c>
      <c r="R54" s="142" t="s">
        <v>15</v>
      </c>
      <c r="S54" s="142" t="b">
        <v>0</v>
      </c>
      <c r="T54" s="140" t="s">
        <v>15</v>
      </c>
      <c r="U54" s="142" t="b">
        <v>1</v>
      </c>
    </row>
    <row r="55" spans="1:21" ht="48" x14ac:dyDescent="0.2">
      <c r="A55" s="140">
        <v>615040401</v>
      </c>
      <c r="B55" s="146" t="s">
        <v>1277</v>
      </c>
      <c r="C55" s="140" t="str">
        <f t="shared" si="9"/>
        <v>0615040401</v>
      </c>
      <c r="D55" s="140" t="str">
        <f t="shared" si="9"/>
        <v>06150404010</v>
      </c>
      <c r="E55" s="140">
        <v>615040401</v>
      </c>
      <c r="F55" s="141">
        <v>150404</v>
      </c>
      <c r="G55" s="142" t="s">
        <v>548</v>
      </c>
      <c r="H55" s="142" t="s">
        <v>94</v>
      </c>
      <c r="I55" s="142" t="s">
        <v>549</v>
      </c>
      <c r="J55" s="142" t="s">
        <v>134</v>
      </c>
      <c r="K55" s="142" t="s">
        <v>134</v>
      </c>
      <c r="L55" s="142" t="s">
        <v>104</v>
      </c>
      <c r="M55" s="142" t="s">
        <v>47</v>
      </c>
      <c r="N55" s="141">
        <v>472111</v>
      </c>
      <c r="O55" s="142" t="s">
        <v>550</v>
      </c>
      <c r="P55" s="142" t="b">
        <v>0</v>
      </c>
      <c r="Q55" s="142" t="s">
        <v>15</v>
      </c>
      <c r="R55" s="142" t="s">
        <v>15</v>
      </c>
      <c r="S55" s="142" t="b">
        <v>0</v>
      </c>
      <c r="T55" s="140" t="s">
        <v>15</v>
      </c>
      <c r="U55" s="142" t="b">
        <v>1</v>
      </c>
    </row>
    <row r="56" spans="1:21" ht="48" x14ac:dyDescent="0.2">
      <c r="A56" s="140">
        <v>615040402</v>
      </c>
      <c r="B56" s="146">
        <v>0</v>
      </c>
      <c r="C56" s="140" t="str">
        <f t="shared" si="9"/>
        <v>0615040402</v>
      </c>
      <c r="D56" s="140" t="str">
        <f t="shared" si="9"/>
        <v>06150404020</v>
      </c>
      <c r="E56" s="140">
        <v>615040402</v>
      </c>
      <c r="F56" s="141">
        <v>150404</v>
      </c>
      <c r="G56" s="142" t="s">
        <v>551</v>
      </c>
      <c r="H56" s="142" t="s">
        <v>94</v>
      </c>
      <c r="I56" s="142" t="s">
        <v>552</v>
      </c>
      <c r="J56" s="142" t="s">
        <v>134</v>
      </c>
      <c r="K56" s="142" t="s">
        <v>134</v>
      </c>
      <c r="L56" s="142" t="s">
        <v>104</v>
      </c>
      <c r="M56" s="142" t="s">
        <v>47</v>
      </c>
      <c r="N56" s="141">
        <v>173023</v>
      </c>
      <c r="O56" s="142" t="s">
        <v>176</v>
      </c>
      <c r="P56" s="142" t="b">
        <v>0</v>
      </c>
      <c r="Q56" s="142" t="s">
        <v>15</v>
      </c>
      <c r="R56" s="142" t="s">
        <v>15</v>
      </c>
      <c r="S56" s="142" t="b">
        <v>0</v>
      </c>
      <c r="T56" s="140" t="s">
        <v>15</v>
      </c>
      <c r="U56" s="142" t="b">
        <v>1</v>
      </c>
    </row>
    <row r="57" spans="1:21" ht="48" x14ac:dyDescent="0.2">
      <c r="A57" s="140">
        <v>615040606</v>
      </c>
      <c r="B57" s="146" t="s">
        <v>1277</v>
      </c>
      <c r="C57" s="140" t="str">
        <f t="shared" si="9"/>
        <v>0615040606</v>
      </c>
      <c r="D57" s="140" t="str">
        <f t="shared" si="9"/>
        <v>06150406060</v>
      </c>
      <c r="E57" s="140">
        <v>615040606</v>
      </c>
      <c r="F57" s="141">
        <v>150406</v>
      </c>
      <c r="G57" s="142" t="s">
        <v>144</v>
      </c>
      <c r="H57" s="142" t="s">
        <v>94</v>
      </c>
      <c r="I57" s="142" t="s">
        <v>145</v>
      </c>
      <c r="J57" s="142" t="s">
        <v>134</v>
      </c>
      <c r="K57" s="142" t="s">
        <v>134</v>
      </c>
      <c r="L57" s="142" t="s">
        <v>104</v>
      </c>
      <c r="M57" s="142" t="s">
        <v>47</v>
      </c>
      <c r="N57" s="141">
        <v>511011</v>
      </c>
      <c r="O57" s="142" t="s">
        <v>146</v>
      </c>
      <c r="P57" s="142" t="b">
        <v>0</v>
      </c>
      <c r="Q57" s="142" t="s">
        <v>15</v>
      </c>
      <c r="R57" s="142" t="s">
        <v>15</v>
      </c>
      <c r="S57" s="142" t="b">
        <v>0</v>
      </c>
      <c r="T57" s="140">
        <v>615040603</v>
      </c>
      <c r="U57" s="142" t="b">
        <v>1</v>
      </c>
    </row>
    <row r="58" spans="1:21" ht="96" x14ac:dyDescent="0.2">
      <c r="A58" s="140">
        <v>615040607</v>
      </c>
      <c r="B58" s="146">
        <v>0</v>
      </c>
      <c r="C58" s="140" t="str">
        <f t="shared" si="9"/>
        <v>0615040607</v>
      </c>
      <c r="D58" s="140" t="str">
        <f t="shared" si="9"/>
        <v>06150406070</v>
      </c>
      <c r="E58" s="140" t="s">
        <v>254</v>
      </c>
      <c r="F58" s="141">
        <v>150406</v>
      </c>
      <c r="G58" s="142" t="s">
        <v>713</v>
      </c>
      <c r="H58" s="142" t="s">
        <v>94</v>
      </c>
      <c r="I58" s="142" t="s">
        <v>714</v>
      </c>
      <c r="J58" s="142" t="s">
        <v>134</v>
      </c>
      <c r="K58" s="142" t="s">
        <v>134</v>
      </c>
      <c r="L58" s="142" t="s">
        <v>104</v>
      </c>
      <c r="M58" s="142" t="s">
        <v>47</v>
      </c>
      <c r="N58" s="141">
        <v>173024</v>
      </c>
      <c r="O58" s="142" t="s">
        <v>715</v>
      </c>
      <c r="P58" s="142" t="b">
        <v>0</v>
      </c>
      <c r="Q58" s="142" t="s">
        <v>15</v>
      </c>
      <c r="R58" s="142" t="s">
        <v>15</v>
      </c>
      <c r="S58" s="142" t="b">
        <v>0</v>
      </c>
      <c r="T58" s="140" t="s">
        <v>15</v>
      </c>
      <c r="U58" s="142" t="b">
        <v>1</v>
      </c>
    </row>
    <row r="59" spans="1:21" ht="32" x14ac:dyDescent="0.2">
      <c r="A59" s="140">
        <v>615049901</v>
      </c>
      <c r="B59" s="146">
        <v>0</v>
      </c>
      <c r="C59" s="140" t="str">
        <f t="shared" si="9"/>
        <v>0615049901</v>
      </c>
      <c r="D59" s="140" t="str">
        <f t="shared" si="9"/>
        <v>06150499010</v>
      </c>
      <c r="E59" s="140">
        <v>615049901</v>
      </c>
      <c r="F59" s="141">
        <v>150499</v>
      </c>
      <c r="G59" s="142" t="s">
        <v>828</v>
      </c>
      <c r="H59" s="142" t="s">
        <v>94</v>
      </c>
      <c r="I59" s="142" t="s">
        <v>829</v>
      </c>
      <c r="J59" s="142" t="s">
        <v>134</v>
      </c>
      <c r="K59" s="142" t="s">
        <v>134</v>
      </c>
      <c r="L59" s="142" t="s">
        <v>104</v>
      </c>
      <c r="M59" s="142" t="s">
        <v>47</v>
      </c>
      <c r="N59" s="141">
        <v>512023</v>
      </c>
      <c r="O59" s="142" t="s">
        <v>830</v>
      </c>
      <c r="P59" s="142" t="b">
        <v>0</v>
      </c>
      <c r="Q59" s="142" t="s">
        <v>15</v>
      </c>
      <c r="R59" s="142" t="s">
        <v>15</v>
      </c>
      <c r="S59" s="142" t="b">
        <v>0</v>
      </c>
      <c r="T59" s="140" t="s">
        <v>15</v>
      </c>
      <c r="U59" s="142" t="b">
        <v>1</v>
      </c>
    </row>
    <row r="60" spans="1:21" ht="64" x14ac:dyDescent="0.2">
      <c r="A60" s="140">
        <v>615049905</v>
      </c>
      <c r="B60" s="146" t="s">
        <v>1277</v>
      </c>
      <c r="C60" s="140" t="str">
        <f t="shared" si="9"/>
        <v>0615049905</v>
      </c>
      <c r="D60" s="140" t="str">
        <f t="shared" si="9"/>
        <v>06150499050</v>
      </c>
      <c r="E60" s="140" t="s">
        <v>254</v>
      </c>
      <c r="F60" s="141">
        <v>150499</v>
      </c>
      <c r="G60" s="142" t="s">
        <v>342</v>
      </c>
      <c r="H60" s="142" t="s">
        <v>94</v>
      </c>
      <c r="I60" s="142" t="s">
        <v>343</v>
      </c>
      <c r="J60" s="142" t="s">
        <v>134</v>
      </c>
      <c r="K60" s="142" t="s">
        <v>134</v>
      </c>
      <c r="L60" s="142" t="s">
        <v>104</v>
      </c>
      <c r="M60" s="142" t="s">
        <v>47</v>
      </c>
      <c r="N60" s="141">
        <v>173024</v>
      </c>
      <c r="O60" s="142" t="s">
        <v>344</v>
      </c>
      <c r="P60" s="142" t="b">
        <v>0</v>
      </c>
      <c r="Q60" s="142" t="s">
        <v>15</v>
      </c>
      <c r="R60" s="142" t="s">
        <v>15</v>
      </c>
      <c r="S60" s="142" t="b">
        <v>0</v>
      </c>
      <c r="T60" s="140" t="s">
        <v>15</v>
      </c>
      <c r="U60" s="142" t="b">
        <v>1</v>
      </c>
    </row>
    <row r="61" spans="1:21" ht="80" x14ac:dyDescent="0.2">
      <c r="A61" s="140">
        <v>615050110</v>
      </c>
      <c r="B61" s="146" t="s">
        <v>1277</v>
      </c>
      <c r="C61" s="140" t="str">
        <f t="shared" ref="C61:D64" si="10">CONCATENATE(B61,A61)</f>
        <v>0615050110</v>
      </c>
      <c r="D61" s="140" t="str">
        <f t="shared" si="10"/>
        <v>06150501100</v>
      </c>
      <c r="E61" s="140">
        <v>615050110</v>
      </c>
      <c r="F61" s="141">
        <v>150501</v>
      </c>
      <c r="G61" s="142" t="s">
        <v>687</v>
      </c>
      <c r="H61" s="142" t="s">
        <v>94</v>
      </c>
      <c r="I61" s="142" t="s">
        <v>688</v>
      </c>
      <c r="J61" s="142" t="s">
        <v>141</v>
      </c>
      <c r="K61" s="142" t="s">
        <v>142</v>
      </c>
      <c r="L61" s="142" t="s">
        <v>104</v>
      </c>
      <c r="M61" s="142" t="s">
        <v>47</v>
      </c>
      <c r="N61" s="141">
        <v>499021</v>
      </c>
      <c r="O61" s="142" t="s">
        <v>164</v>
      </c>
      <c r="P61" s="142" t="b">
        <v>0</v>
      </c>
      <c r="Q61" s="142" t="s">
        <v>15</v>
      </c>
      <c r="R61" s="142" t="s">
        <v>15</v>
      </c>
      <c r="S61" s="142" t="b">
        <v>0</v>
      </c>
      <c r="T61" s="140">
        <v>647020106</v>
      </c>
      <c r="U61" s="142" t="b">
        <v>1</v>
      </c>
    </row>
    <row r="62" spans="1:21" ht="80" x14ac:dyDescent="0.2">
      <c r="A62" s="140">
        <v>615050111</v>
      </c>
      <c r="B62" s="146">
        <v>0</v>
      </c>
      <c r="C62" s="140" t="str">
        <f t="shared" si="10"/>
        <v>0615050111</v>
      </c>
      <c r="D62" s="140" t="str">
        <f t="shared" si="10"/>
        <v>06150501110</v>
      </c>
      <c r="E62" s="140">
        <v>615050111</v>
      </c>
      <c r="F62" s="141">
        <v>150501</v>
      </c>
      <c r="G62" s="142" t="s">
        <v>689</v>
      </c>
      <c r="H62" s="142" t="s">
        <v>94</v>
      </c>
      <c r="I62" s="142" t="s">
        <v>690</v>
      </c>
      <c r="J62" s="142" t="s">
        <v>141</v>
      </c>
      <c r="K62" s="142" t="s">
        <v>142</v>
      </c>
      <c r="L62" s="142" t="s">
        <v>104</v>
      </c>
      <c r="M62" s="142" t="s">
        <v>47</v>
      </c>
      <c r="N62" s="141">
        <v>499021</v>
      </c>
      <c r="O62" s="142" t="s">
        <v>164</v>
      </c>
      <c r="P62" s="142" t="b">
        <v>0</v>
      </c>
      <c r="Q62" s="142" t="s">
        <v>15</v>
      </c>
      <c r="R62" s="142" t="s">
        <v>15</v>
      </c>
      <c r="S62" s="142" t="b">
        <v>0</v>
      </c>
      <c r="T62" s="140">
        <v>647020107</v>
      </c>
      <c r="U62" s="142" t="b">
        <v>1</v>
      </c>
    </row>
    <row r="63" spans="1:21" ht="80" x14ac:dyDescent="0.2">
      <c r="A63" s="140">
        <v>615050112</v>
      </c>
      <c r="B63" s="146" t="s">
        <v>1277</v>
      </c>
      <c r="C63" s="140" t="str">
        <f t="shared" si="10"/>
        <v>0615050112</v>
      </c>
      <c r="D63" s="140" t="str">
        <f t="shared" si="10"/>
        <v>06150501120</v>
      </c>
      <c r="E63" s="140">
        <v>615050112</v>
      </c>
      <c r="F63" s="141">
        <v>150501</v>
      </c>
      <c r="G63" s="142" t="s">
        <v>691</v>
      </c>
      <c r="H63" s="142" t="s">
        <v>94</v>
      </c>
      <c r="I63" s="142" t="s">
        <v>692</v>
      </c>
      <c r="J63" s="142" t="s">
        <v>141</v>
      </c>
      <c r="K63" s="142" t="s">
        <v>142</v>
      </c>
      <c r="L63" s="142" t="s">
        <v>104</v>
      </c>
      <c r="M63" s="142" t="s">
        <v>47</v>
      </c>
      <c r="N63" s="141">
        <v>499021</v>
      </c>
      <c r="O63" s="142" t="s">
        <v>164</v>
      </c>
      <c r="P63" s="142" t="b">
        <v>0</v>
      </c>
      <c r="Q63" s="142" t="s">
        <v>15</v>
      </c>
      <c r="R63" s="142" t="s">
        <v>15</v>
      </c>
      <c r="S63" s="142" t="b">
        <v>0</v>
      </c>
      <c r="T63" s="140">
        <v>647020108</v>
      </c>
      <c r="U63" s="142" t="b">
        <v>1</v>
      </c>
    </row>
    <row r="64" spans="1:21" ht="32" x14ac:dyDescent="0.2">
      <c r="A64" s="140">
        <v>615061701</v>
      </c>
      <c r="B64" s="146" t="s">
        <v>1277</v>
      </c>
      <c r="C64" s="140" t="str">
        <f t="shared" si="10"/>
        <v>0615061701</v>
      </c>
      <c r="D64" s="140" t="str">
        <f t="shared" si="10"/>
        <v>06150617010</v>
      </c>
      <c r="E64" s="140" t="s">
        <v>131</v>
      </c>
      <c r="F64" s="141">
        <v>150617</v>
      </c>
      <c r="G64" s="142" t="s">
        <v>132</v>
      </c>
      <c r="H64" s="142" t="s">
        <v>94</v>
      </c>
      <c r="I64" s="142" t="s">
        <v>133</v>
      </c>
      <c r="J64" s="142" t="s">
        <v>134</v>
      </c>
      <c r="K64" s="142" t="s">
        <v>134</v>
      </c>
      <c r="L64" s="142" t="s">
        <v>104</v>
      </c>
      <c r="M64" s="142" t="s">
        <v>47</v>
      </c>
      <c r="N64" s="141">
        <v>512051</v>
      </c>
      <c r="O64" s="142" t="s">
        <v>135</v>
      </c>
      <c r="P64" s="142" t="b">
        <v>0</v>
      </c>
      <c r="Q64" s="142" t="s">
        <v>15</v>
      </c>
      <c r="R64" s="142" t="s">
        <v>15</v>
      </c>
      <c r="S64" s="142" t="b">
        <v>0</v>
      </c>
      <c r="T64" s="140" t="s">
        <v>15</v>
      </c>
      <c r="U64" s="142" t="b">
        <v>1</v>
      </c>
    </row>
    <row r="65" spans="1:21" ht="32" x14ac:dyDescent="0.2">
      <c r="A65" s="140">
        <v>615130100</v>
      </c>
      <c r="B65" s="146">
        <v>0</v>
      </c>
      <c r="C65" s="140" t="str">
        <f t="shared" ref="C65:D67" si="11">CONCATENATE(B65,A65)</f>
        <v>0615130100</v>
      </c>
      <c r="D65" s="140" t="str">
        <f t="shared" si="11"/>
        <v>06151301000</v>
      </c>
      <c r="E65" s="140">
        <v>615130100</v>
      </c>
      <c r="F65" s="141">
        <v>151301</v>
      </c>
      <c r="G65" s="142" t="s">
        <v>518</v>
      </c>
      <c r="H65" s="142" t="s">
        <v>94</v>
      </c>
      <c r="I65" s="142" t="s">
        <v>519</v>
      </c>
      <c r="J65" s="142" t="s">
        <v>141</v>
      </c>
      <c r="K65" s="142" t="s">
        <v>142</v>
      </c>
      <c r="L65" s="142" t="s">
        <v>104</v>
      </c>
      <c r="M65" s="142" t="s">
        <v>47</v>
      </c>
      <c r="N65" s="141">
        <v>173011</v>
      </c>
      <c r="O65" s="142" t="s">
        <v>143</v>
      </c>
      <c r="P65" s="142" t="b">
        <v>0</v>
      </c>
      <c r="Q65" s="142" t="s">
        <v>15</v>
      </c>
      <c r="R65" s="142" t="s">
        <v>15</v>
      </c>
      <c r="S65" s="142" t="b">
        <v>0</v>
      </c>
      <c r="T65" s="140" t="s">
        <v>15</v>
      </c>
      <c r="U65" s="142" t="b">
        <v>1</v>
      </c>
    </row>
    <row r="66" spans="1:21" ht="32" x14ac:dyDescent="0.2">
      <c r="A66" s="140">
        <v>615130205</v>
      </c>
      <c r="B66" s="146" t="s">
        <v>1277</v>
      </c>
      <c r="C66" s="140" t="str">
        <f t="shared" si="11"/>
        <v>0615130205</v>
      </c>
      <c r="D66" s="140" t="str">
        <f t="shared" si="11"/>
        <v>06151302050</v>
      </c>
      <c r="E66" s="140">
        <v>615130113</v>
      </c>
      <c r="F66" s="141">
        <v>151302</v>
      </c>
      <c r="G66" s="142" t="s">
        <v>389</v>
      </c>
      <c r="H66" s="142" t="s">
        <v>94</v>
      </c>
      <c r="I66" s="142" t="s">
        <v>390</v>
      </c>
      <c r="J66" s="142" t="s">
        <v>141</v>
      </c>
      <c r="K66" s="142" t="s">
        <v>142</v>
      </c>
      <c r="L66" s="142" t="s">
        <v>104</v>
      </c>
      <c r="M66" s="142" t="s">
        <v>47</v>
      </c>
      <c r="N66" s="141">
        <v>173011</v>
      </c>
      <c r="O66" s="142" t="s">
        <v>143</v>
      </c>
      <c r="P66" s="142" t="b">
        <v>0</v>
      </c>
      <c r="Q66" s="142" t="s">
        <v>15</v>
      </c>
      <c r="R66" s="142" t="s">
        <v>15</v>
      </c>
      <c r="S66" s="142" t="b">
        <v>0</v>
      </c>
      <c r="T66" s="140" t="s">
        <v>15</v>
      </c>
      <c r="U66" s="142" t="b">
        <v>1</v>
      </c>
    </row>
    <row r="67" spans="1:21" ht="48" x14ac:dyDescent="0.2">
      <c r="A67" s="140">
        <v>615170300</v>
      </c>
      <c r="B67" s="146">
        <v>0</v>
      </c>
      <c r="C67" s="140" t="str">
        <f t="shared" si="11"/>
        <v>0615170300</v>
      </c>
      <c r="D67" s="140" t="str">
        <f t="shared" si="11"/>
        <v>06151703000</v>
      </c>
      <c r="E67" s="140">
        <v>615050502</v>
      </c>
      <c r="F67" s="141">
        <v>151703</v>
      </c>
      <c r="G67" s="142" t="s">
        <v>986</v>
      </c>
      <c r="H67" s="142" t="s">
        <v>94</v>
      </c>
      <c r="I67" s="142" t="s">
        <v>987</v>
      </c>
      <c r="J67" s="142" t="s">
        <v>173</v>
      </c>
      <c r="K67" s="142" t="s">
        <v>134</v>
      </c>
      <c r="L67" s="142" t="s">
        <v>104</v>
      </c>
      <c r="M67" s="142" t="s">
        <v>47</v>
      </c>
      <c r="N67" s="141">
        <v>472231</v>
      </c>
      <c r="O67" s="142" t="s">
        <v>985</v>
      </c>
      <c r="P67" s="142" t="b">
        <v>0</v>
      </c>
      <c r="Q67" s="142" t="s">
        <v>15</v>
      </c>
      <c r="R67" s="142" t="s">
        <v>15</v>
      </c>
      <c r="S67" s="142" t="b">
        <v>0</v>
      </c>
      <c r="T67" s="140" t="s">
        <v>15</v>
      </c>
      <c r="U67" s="142" t="b">
        <v>1</v>
      </c>
    </row>
    <row r="68" spans="1:21" ht="32" x14ac:dyDescent="0.2">
      <c r="A68" s="140">
        <v>646010103</v>
      </c>
      <c r="B68" s="146">
        <v>0</v>
      </c>
      <c r="C68" s="140" t="str">
        <f t="shared" ref="C68:D75" si="12">CONCATENATE(B68,A68)</f>
        <v>0646010103</v>
      </c>
      <c r="D68" s="140" t="str">
        <f t="shared" si="12"/>
        <v>06460101030</v>
      </c>
      <c r="E68" s="140">
        <v>646010103</v>
      </c>
      <c r="F68" s="141">
        <v>460101</v>
      </c>
      <c r="G68" s="142" t="s">
        <v>283</v>
      </c>
      <c r="H68" s="142" t="s">
        <v>94</v>
      </c>
      <c r="I68" s="142" t="s">
        <v>284</v>
      </c>
      <c r="J68" s="142" t="s">
        <v>141</v>
      </c>
      <c r="K68" s="142" t="s">
        <v>142</v>
      </c>
      <c r="L68" s="142" t="s">
        <v>104</v>
      </c>
      <c r="M68" s="142" t="s">
        <v>47</v>
      </c>
      <c r="N68" s="141">
        <v>472021</v>
      </c>
      <c r="O68" s="142" t="s">
        <v>285</v>
      </c>
      <c r="P68" s="142" t="b">
        <v>0</v>
      </c>
      <c r="Q68" s="142" t="s">
        <v>15</v>
      </c>
      <c r="R68" s="142" t="s">
        <v>15</v>
      </c>
      <c r="S68" s="142" t="b">
        <v>0</v>
      </c>
      <c r="T68" s="140" t="s">
        <v>15</v>
      </c>
      <c r="U68" s="142" t="b">
        <v>1</v>
      </c>
    </row>
    <row r="69" spans="1:21" ht="32" x14ac:dyDescent="0.2">
      <c r="A69" s="140">
        <v>646020117</v>
      </c>
      <c r="B69" s="146" t="s">
        <v>1277</v>
      </c>
      <c r="C69" s="140" t="str">
        <f t="shared" si="12"/>
        <v>0646020117</v>
      </c>
      <c r="D69" s="140" t="str">
        <f t="shared" si="12"/>
        <v>06460201170</v>
      </c>
      <c r="E69" s="140">
        <v>646020117</v>
      </c>
      <c r="F69" s="141">
        <v>460201</v>
      </c>
      <c r="G69" s="142" t="s">
        <v>337</v>
      </c>
      <c r="H69" s="142" t="s">
        <v>94</v>
      </c>
      <c r="I69" s="142" t="s">
        <v>338</v>
      </c>
      <c r="J69" s="142" t="s">
        <v>141</v>
      </c>
      <c r="K69" s="142" t="s">
        <v>142</v>
      </c>
      <c r="L69" s="142" t="s">
        <v>104</v>
      </c>
      <c r="M69" s="142" t="s">
        <v>47</v>
      </c>
      <c r="N69" s="141">
        <v>472031</v>
      </c>
      <c r="O69" s="142" t="s">
        <v>339</v>
      </c>
      <c r="P69" s="142" t="b">
        <v>0</v>
      </c>
      <c r="Q69" s="142" t="s">
        <v>15</v>
      </c>
      <c r="R69" s="142" t="s">
        <v>15</v>
      </c>
      <c r="S69" s="142" t="b">
        <v>0</v>
      </c>
      <c r="T69" s="140" t="s">
        <v>15</v>
      </c>
      <c r="U69" s="142" t="b">
        <v>1</v>
      </c>
    </row>
    <row r="70" spans="1:21" ht="32" x14ac:dyDescent="0.2">
      <c r="A70" s="140">
        <v>646030202</v>
      </c>
      <c r="B70" s="146">
        <v>0</v>
      </c>
      <c r="C70" s="140" t="str">
        <f t="shared" si="12"/>
        <v>0646030202</v>
      </c>
      <c r="D70" s="140" t="str">
        <f t="shared" si="12"/>
        <v>06460302020</v>
      </c>
      <c r="E70" s="140">
        <v>646030202</v>
      </c>
      <c r="F70" s="141">
        <v>460302</v>
      </c>
      <c r="G70" s="142" t="s">
        <v>567</v>
      </c>
      <c r="H70" s="142" t="s">
        <v>94</v>
      </c>
      <c r="I70" s="142" t="s">
        <v>568</v>
      </c>
      <c r="J70" s="142" t="s">
        <v>141</v>
      </c>
      <c r="K70" s="142" t="s">
        <v>142</v>
      </c>
      <c r="L70" s="142" t="s">
        <v>104</v>
      </c>
      <c r="M70" s="142" t="s">
        <v>47</v>
      </c>
      <c r="N70" s="141">
        <v>472111</v>
      </c>
      <c r="O70" s="142" t="s">
        <v>550</v>
      </c>
      <c r="P70" s="142" t="b">
        <v>0</v>
      </c>
      <c r="Q70" s="142" t="s">
        <v>15</v>
      </c>
      <c r="R70" s="142" t="s">
        <v>15</v>
      </c>
      <c r="S70" s="142" t="b">
        <v>0</v>
      </c>
      <c r="T70" s="140" t="s">
        <v>15</v>
      </c>
      <c r="U70" s="142" t="b">
        <v>1</v>
      </c>
    </row>
    <row r="71" spans="1:21" ht="32" x14ac:dyDescent="0.2">
      <c r="A71" s="140">
        <v>646030204</v>
      </c>
      <c r="B71" s="146" t="s">
        <v>1277</v>
      </c>
      <c r="C71" s="140" t="str">
        <f t="shared" si="12"/>
        <v>0646030204</v>
      </c>
      <c r="D71" s="140" t="str">
        <f t="shared" si="12"/>
        <v>06460302040</v>
      </c>
      <c r="E71" s="140">
        <v>646030204</v>
      </c>
      <c r="F71" s="141">
        <v>460302</v>
      </c>
      <c r="G71" s="142" t="s">
        <v>563</v>
      </c>
      <c r="H71" s="142" t="s">
        <v>94</v>
      </c>
      <c r="I71" s="142" t="s">
        <v>564</v>
      </c>
      <c r="J71" s="142" t="s">
        <v>141</v>
      </c>
      <c r="K71" s="142" t="s">
        <v>142</v>
      </c>
      <c r="L71" s="142" t="s">
        <v>104</v>
      </c>
      <c r="M71" s="142" t="s">
        <v>47</v>
      </c>
      <c r="N71" s="141">
        <v>472111</v>
      </c>
      <c r="O71" s="142" t="s">
        <v>550</v>
      </c>
      <c r="P71" s="142" t="b">
        <v>0</v>
      </c>
      <c r="Q71" s="142" t="s">
        <v>15</v>
      </c>
      <c r="R71" s="142" t="s">
        <v>15</v>
      </c>
      <c r="S71" s="142" t="b">
        <v>0</v>
      </c>
      <c r="T71" s="140" t="s">
        <v>15</v>
      </c>
      <c r="U71" s="142" t="b">
        <v>1</v>
      </c>
    </row>
    <row r="72" spans="1:21" ht="32" x14ac:dyDescent="0.2">
      <c r="A72" s="140">
        <v>646030302</v>
      </c>
      <c r="B72" s="146" t="s">
        <v>1277</v>
      </c>
      <c r="C72" s="140" t="str">
        <f t="shared" si="12"/>
        <v>0646030302</v>
      </c>
      <c r="D72" s="140" t="str">
        <f t="shared" si="12"/>
        <v>06460303020</v>
      </c>
      <c r="E72" s="140">
        <v>646030302</v>
      </c>
      <c r="F72" s="141">
        <v>460303</v>
      </c>
      <c r="G72" s="142" t="s">
        <v>557</v>
      </c>
      <c r="H72" s="142" t="s">
        <v>94</v>
      </c>
      <c r="I72" s="142" t="s">
        <v>558</v>
      </c>
      <c r="J72" s="142" t="s">
        <v>173</v>
      </c>
      <c r="K72" s="142" t="s">
        <v>142</v>
      </c>
      <c r="L72" s="142" t="s">
        <v>104</v>
      </c>
      <c r="M72" s="142" t="s">
        <v>47</v>
      </c>
      <c r="N72" s="141">
        <v>499051</v>
      </c>
      <c r="O72" s="142" t="s">
        <v>554</v>
      </c>
      <c r="P72" s="142" t="b">
        <v>0</v>
      </c>
      <c r="Q72" s="142" t="s">
        <v>15</v>
      </c>
      <c r="R72" s="142" t="s">
        <v>15</v>
      </c>
      <c r="S72" s="142" t="b">
        <v>0</v>
      </c>
      <c r="T72" s="140">
        <v>646030300</v>
      </c>
      <c r="U72" s="142" t="b">
        <v>1</v>
      </c>
    </row>
    <row r="73" spans="1:21" ht="48" x14ac:dyDescent="0.2">
      <c r="A73" s="140">
        <v>646040107</v>
      </c>
      <c r="B73" s="146" t="s">
        <v>1277</v>
      </c>
      <c r="C73" s="140" t="str">
        <f t="shared" si="12"/>
        <v>0646040107</v>
      </c>
      <c r="D73" s="140" t="str">
        <f t="shared" si="12"/>
        <v>06460401070</v>
      </c>
      <c r="E73" s="140" t="s">
        <v>131</v>
      </c>
      <c r="F73" s="141">
        <v>460401</v>
      </c>
      <c r="G73" s="142" t="s">
        <v>304</v>
      </c>
      <c r="H73" s="142" t="s">
        <v>94</v>
      </c>
      <c r="I73" s="142" t="s">
        <v>305</v>
      </c>
      <c r="J73" s="142" t="s">
        <v>141</v>
      </c>
      <c r="K73" s="142" t="s">
        <v>142</v>
      </c>
      <c r="L73" s="142" t="s">
        <v>104</v>
      </c>
      <c r="M73" s="142" t="s">
        <v>47</v>
      </c>
      <c r="N73" s="141">
        <v>499071</v>
      </c>
      <c r="O73" s="142" t="s">
        <v>296</v>
      </c>
      <c r="P73" s="142" t="b">
        <v>0</v>
      </c>
      <c r="Q73" s="142" t="s">
        <v>15</v>
      </c>
      <c r="R73" s="142" t="s">
        <v>15</v>
      </c>
      <c r="S73" s="142" t="b">
        <v>0</v>
      </c>
      <c r="T73" s="140" t="s">
        <v>15</v>
      </c>
      <c r="U73" s="142" t="b">
        <v>1</v>
      </c>
    </row>
    <row r="74" spans="1:21" ht="48" x14ac:dyDescent="0.2">
      <c r="A74" s="140">
        <v>646041502</v>
      </c>
      <c r="B74" s="146">
        <v>0</v>
      </c>
      <c r="C74" s="140" t="str">
        <f t="shared" si="12"/>
        <v>0646041502</v>
      </c>
      <c r="D74" s="140" t="str">
        <f t="shared" si="12"/>
        <v>06460415020</v>
      </c>
      <c r="E74" s="140">
        <v>646041502</v>
      </c>
      <c r="F74" s="141">
        <v>460415</v>
      </c>
      <c r="G74" s="142" t="s">
        <v>294</v>
      </c>
      <c r="H74" s="142" t="s">
        <v>94</v>
      </c>
      <c r="I74" s="142" t="s">
        <v>295</v>
      </c>
      <c r="J74" s="142" t="s">
        <v>141</v>
      </c>
      <c r="K74" s="142" t="s">
        <v>142</v>
      </c>
      <c r="L74" s="142" t="s">
        <v>104</v>
      </c>
      <c r="M74" s="142" t="s">
        <v>47</v>
      </c>
      <c r="N74" s="141">
        <v>499071</v>
      </c>
      <c r="O74" s="142" t="s">
        <v>296</v>
      </c>
      <c r="P74" s="142" t="b">
        <v>0</v>
      </c>
      <c r="Q74" s="142" t="s">
        <v>15</v>
      </c>
      <c r="R74" s="142" t="s">
        <v>15</v>
      </c>
      <c r="S74" s="142" t="b">
        <v>0</v>
      </c>
      <c r="T74" s="140" t="s">
        <v>15</v>
      </c>
      <c r="U74" s="142" t="b">
        <v>1</v>
      </c>
    </row>
    <row r="75" spans="1:21" ht="48" x14ac:dyDescent="0.2">
      <c r="A75" s="140">
        <v>646041506</v>
      </c>
      <c r="B75" s="146" t="s">
        <v>1277</v>
      </c>
      <c r="C75" s="140" t="str">
        <f t="shared" si="12"/>
        <v>0646041506</v>
      </c>
      <c r="D75" s="140" t="str">
        <f t="shared" si="12"/>
        <v>06460415060</v>
      </c>
      <c r="E75" s="140">
        <v>646041506</v>
      </c>
      <c r="F75" s="141">
        <v>460415</v>
      </c>
      <c r="G75" s="142" t="s">
        <v>306</v>
      </c>
      <c r="H75" s="142" t="s">
        <v>94</v>
      </c>
      <c r="I75" s="142" t="s">
        <v>307</v>
      </c>
      <c r="J75" s="142" t="s">
        <v>141</v>
      </c>
      <c r="K75" s="142" t="s">
        <v>142</v>
      </c>
      <c r="L75" s="142" t="s">
        <v>104</v>
      </c>
      <c r="M75" s="142" t="s">
        <v>47</v>
      </c>
      <c r="N75" s="141">
        <v>499071</v>
      </c>
      <c r="O75" s="142" t="s">
        <v>296</v>
      </c>
      <c r="P75" s="142" t="b">
        <v>0</v>
      </c>
      <c r="Q75" s="142" t="s">
        <v>15</v>
      </c>
      <c r="R75" s="142" t="s">
        <v>15</v>
      </c>
      <c r="S75" s="142" t="b">
        <v>0</v>
      </c>
      <c r="T75" s="140" t="s">
        <v>15</v>
      </c>
      <c r="U75" s="142" t="b">
        <v>1</v>
      </c>
    </row>
    <row r="76" spans="1:21" ht="32" x14ac:dyDescent="0.2">
      <c r="A76" s="140">
        <v>646050200</v>
      </c>
      <c r="B76" s="146">
        <v>0</v>
      </c>
      <c r="C76" s="140" t="str">
        <f t="shared" ref="C76:D88" si="13">CONCATENATE(B76,A76)</f>
        <v>0646050200</v>
      </c>
      <c r="D76" s="140" t="str">
        <f t="shared" si="13"/>
        <v>06460502000</v>
      </c>
      <c r="E76" s="140">
        <v>646050303</v>
      </c>
      <c r="F76" s="141">
        <v>460502</v>
      </c>
      <c r="G76" s="142" t="s">
        <v>729</v>
      </c>
      <c r="H76" s="142" t="s">
        <v>94</v>
      </c>
      <c r="I76" s="142" t="s">
        <v>730</v>
      </c>
      <c r="J76" s="142" t="s">
        <v>141</v>
      </c>
      <c r="K76" s="142" t="s">
        <v>142</v>
      </c>
      <c r="L76" s="142" t="s">
        <v>104</v>
      </c>
      <c r="M76" s="142" t="s">
        <v>47</v>
      </c>
      <c r="N76" s="141">
        <v>472152</v>
      </c>
      <c r="O76" s="142" t="s">
        <v>639</v>
      </c>
      <c r="P76" s="142" t="b">
        <v>0</v>
      </c>
      <c r="Q76" s="142" t="s">
        <v>15</v>
      </c>
      <c r="R76" s="142" t="s">
        <v>15</v>
      </c>
      <c r="S76" s="142" t="b">
        <v>0</v>
      </c>
      <c r="T76" s="140" t="s">
        <v>15</v>
      </c>
      <c r="U76" s="142" t="b">
        <v>1</v>
      </c>
    </row>
    <row r="77" spans="1:21" ht="32" x14ac:dyDescent="0.2">
      <c r="A77" s="140">
        <v>646050312</v>
      </c>
      <c r="B77" s="146" t="s">
        <v>1277</v>
      </c>
      <c r="C77" s="140" t="str">
        <f t="shared" si="13"/>
        <v>0646050312</v>
      </c>
      <c r="D77" s="140" t="str">
        <f t="shared" si="13"/>
        <v>06460503120</v>
      </c>
      <c r="E77" s="140">
        <v>646050312</v>
      </c>
      <c r="F77" s="141">
        <v>460503</v>
      </c>
      <c r="G77" s="142" t="s">
        <v>918</v>
      </c>
      <c r="H77" s="142" t="s">
        <v>94</v>
      </c>
      <c r="I77" s="142" t="s">
        <v>919</v>
      </c>
      <c r="J77" s="142" t="s">
        <v>141</v>
      </c>
      <c r="K77" s="142" t="s">
        <v>142</v>
      </c>
      <c r="L77" s="142" t="s">
        <v>104</v>
      </c>
      <c r="M77" s="142" t="s">
        <v>47</v>
      </c>
      <c r="N77" s="141">
        <v>472152</v>
      </c>
      <c r="O77" s="142" t="s">
        <v>639</v>
      </c>
      <c r="P77" s="142" t="b">
        <v>0</v>
      </c>
      <c r="Q77" s="142" t="s">
        <v>15</v>
      </c>
      <c r="R77" s="142" t="s">
        <v>15</v>
      </c>
      <c r="S77" s="142" t="b">
        <v>0</v>
      </c>
      <c r="T77" s="140">
        <v>646050302</v>
      </c>
      <c r="U77" s="142" t="b">
        <v>1</v>
      </c>
    </row>
    <row r="78" spans="1:21" ht="32" x14ac:dyDescent="0.2">
      <c r="A78" s="140">
        <v>647000002</v>
      </c>
      <c r="B78" s="146">
        <v>0</v>
      </c>
      <c r="C78" s="140" t="str">
        <f t="shared" si="13"/>
        <v>0647000002</v>
      </c>
      <c r="D78" s="140" t="str">
        <f t="shared" si="13"/>
        <v>06470000020</v>
      </c>
      <c r="E78" s="140">
        <v>647000002</v>
      </c>
      <c r="F78" s="141">
        <v>470000</v>
      </c>
      <c r="G78" s="142" t="s">
        <v>869</v>
      </c>
      <c r="H78" s="142" t="s">
        <v>94</v>
      </c>
      <c r="I78" s="142" t="s">
        <v>870</v>
      </c>
      <c r="J78" s="142" t="s">
        <v>173</v>
      </c>
      <c r="K78" s="142" t="s">
        <v>134</v>
      </c>
      <c r="L78" s="142" t="s">
        <v>104</v>
      </c>
      <c r="M78" s="142" t="s">
        <v>47</v>
      </c>
      <c r="N78" s="141">
        <v>533032</v>
      </c>
      <c r="O78" s="142" t="s">
        <v>385</v>
      </c>
      <c r="P78" s="142" t="b">
        <v>0</v>
      </c>
      <c r="Q78" s="142" t="s">
        <v>15</v>
      </c>
      <c r="R78" s="142" t="s">
        <v>15</v>
      </c>
      <c r="S78" s="142" t="b">
        <v>0</v>
      </c>
      <c r="T78" s="140" t="s">
        <v>15</v>
      </c>
      <c r="U78" s="142" t="b">
        <v>1</v>
      </c>
    </row>
    <row r="79" spans="1:21" ht="64" x14ac:dyDescent="0.2">
      <c r="A79" s="140">
        <v>647010106</v>
      </c>
      <c r="B79" s="146" t="s">
        <v>1277</v>
      </c>
      <c r="C79" s="140" t="str">
        <f t="shared" si="13"/>
        <v>0647010106</v>
      </c>
      <c r="D79" s="140" t="str">
        <f t="shared" si="13"/>
        <v>06470101060</v>
      </c>
      <c r="E79" s="140">
        <v>647010106</v>
      </c>
      <c r="F79" s="141">
        <v>470101</v>
      </c>
      <c r="G79" s="142" t="s">
        <v>569</v>
      </c>
      <c r="H79" s="142" t="s">
        <v>94</v>
      </c>
      <c r="I79" s="142" t="s">
        <v>570</v>
      </c>
      <c r="J79" s="142" t="s">
        <v>141</v>
      </c>
      <c r="K79" s="142" t="s">
        <v>142</v>
      </c>
      <c r="L79" s="142" t="s">
        <v>104</v>
      </c>
      <c r="M79" s="142" t="s">
        <v>47</v>
      </c>
      <c r="N79" s="141">
        <v>492097</v>
      </c>
      <c r="O79" s="142" t="s">
        <v>571</v>
      </c>
      <c r="P79" s="142" t="b">
        <v>0</v>
      </c>
      <c r="Q79" s="142" t="s">
        <v>15</v>
      </c>
      <c r="R79" s="142" t="s">
        <v>15</v>
      </c>
      <c r="S79" s="142" t="b">
        <v>0</v>
      </c>
      <c r="T79" s="140" t="s">
        <v>15</v>
      </c>
      <c r="U79" s="142" t="b">
        <v>1</v>
      </c>
    </row>
    <row r="80" spans="1:21" ht="32" x14ac:dyDescent="0.2">
      <c r="A80" s="140">
        <v>647010604</v>
      </c>
      <c r="B80" s="146" t="s">
        <v>1277</v>
      </c>
      <c r="C80" s="140" t="str">
        <f t="shared" si="13"/>
        <v>0647010604</v>
      </c>
      <c r="D80" s="140" t="str">
        <f t="shared" si="13"/>
        <v>06470106040</v>
      </c>
      <c r="E80" s="140">
        <v>647010604</v>
      </c>
      <c r="F80" s="141">
        <v>470106</v>
      </c>
      <c r="G80" s="142" t="s">
        <v>808</v>
      </c>
      <c r="H80" s="142" t="s">
        <v>94</v>
      </c>
      <c r="I80" s="142" t="s">
        <v>809</v>
      </c>
      <c r="J80" s="142" t="s">
        <v>134</v>
      </c>
      <c r="K80" s="142" t="s">
        <v>134</v>
      </c>
      <c r="L80" s="142" t="s">
        <v>104</v>
      </c>
      <c r="M80" s="142" t="s">
        <v>47</v>
      </c>
      <c r="N80" s="141">
        <v>499031</v>
      </c>
      <c r="O80" s="142" t="s">
        <v>807</v>
      </c>
      <c r="P80" s="142" t="b">
        <v>0</v>
      </c>
      <c r="Q80" s="142" t="s">
        <v>15</v>
      </c>
      <c r="R80" s="142" t="s">
        <v>15</v>
      </c>
      <c r="S80" s="142" t="b">
        <v>0</v>
      </c>
      <c r="T80" s="140" t="s">
        <v>15</v>
      </c>
      <c r="U80" s="142" t="b">
        <v>1</v>
      </c>
    </row>
    <row r="81" spans="1:21" ht="48" x14ac:dyDescent="0.2">
      <c r="A81" s="140">
        <v>647030201</v>
      </c>
      <c r="B81" s="146">
        <v>0</v>
      </c>
      <c r="C81" s="140" t="str">
        <f t="shared" si="13"/>
        <v>0647030201</v>
      </c>
      <c r="D81" s="140" t="str">
        <f t="shared" si="13"/>
        <v>06470302010</v>
      </c>
      <c r="E81" s="140">
        <v>647030201</v>
      </c>
      <c r="F81" s="141">
        <v>470302</v>
      </c>
      <c r="G81" s="142" t="s">
        <v>702</v>
      </c>
      <c r="H81" s="142" t="s">
        <v>94</v>
      </c>
      <c r="I81" s="142" t="s">
        <v>703</v>
      </c>
      <c r="J81" s="142" t="s">
        <v>124</v>
      </c>
      <c r="K81" s="142" t="s">
        <v>125</v>
      </c>
      <c r="L81" s="142" t="s">
        <v>104</v>
      </c>
      <c r="M81" s="142" t="s">
        <v>47</v>
      </c>
      <c r="N81" s="141">
        <v>499098</v>
      </c>
      <c r="O81" s="142" t="s">
        <v>704</v>
      </c>
      <c r="P81" s="142" t="b">
        <v>0</v>
      </c>
      <c r="Q81" s="142" t="s">
        <v>15</v>
      </c>
      <c r="R81" s="142" t="s">
        <v>15</v>
      </c>
      <c r="S81" s="142" t="b">
        <v>0</v>
      </c>
      <c r="T81" s="140" t="s">
        <v>15</v>
      </c>
      <c r="U81" s="142" t="b">
        <v>1</v>
      </c>
    </row>
    <row r="82" spans="1:21" ht="32" x14ac:dyDescent="0.2">
      <c r="A82" s="140">
        <v>647030300</v>
      </c>
      <c r="B82" s="146" t="s">
        <v>1277</v>
      </c>
      <c r="C82" s="140" t="str">
        <f t="shared" si="13"/>
        <v>0647030300</v>
      </c>
      <c r="D82" s="140" t="str">
        <f t="shared" si="13"/>
        <v>06470303000</v>
      </c>
      <c r="E82" s="140">
        <v>647030300</v>
      </c>
      <c r="F82" s="141">
        <v>470303</v>
      </c>
      <c r="G82" s="142" t="s">
        <v>719</v>
      </c>
      <c r="H82" s="142" t="s">
        <v>94</v>
      </c>
      <c r="I82" s="142" t="s">
        <v>720</v>
      </c>
      <c r="J82" s="142" t="s">
        <v>134</v>
      </c>
      <c r="K82" s="142" t="s">
        <v>134</v>
      </c>
      <c r="L82" s="142" t="s">
        <v>104</v>
      </c>
      <c r="M82" s="142" t="s">
        <v>47</v>
      </c>
      <c r="N82" s="141">
        <v>499041</v>
      </c>
      <c r="O82" s="142" t="s">
        <v>718</v>
      </c>
      <c r="P82" s="142" t="b">
        <v>0</v>
      </c>
      <c r="Q82" s="142" t="s">
        <v>15</v>
      </c>
      <c r="R82" s="142" t="s">
        <v>15</v>
      </c>
      <c r="S82" s="142" t="b">
        <v>0</v>
      </c>
      <c r="T82" s="140" t="s">
        <v>15</v>
      </c>
      <c r="U82" s="142" t="b">
        <v>1</v>
      </c>
    </row>
    <row r="83" spans="1:21" ht="16" x14ac:dyDescent="0.2">
      <c r="A83" s="140">
        <v>647030302</v>
      </c>
      <c r="B83" s="146">
        <v>0</v>
      </c>
      <c r="C83" s="140" t="str">
        <f t="shared" si="13"/>
        <v>0647030302</v>
      </c>
      <c r="D83" s="140" t="str">
        <f t="shared" si="13"/>
        <v>06470303020</v>
      </c>
      <c r="E83" s="140">
        <v>647030302</v>
      </c>
      <c r="F83" s="141">
        <v>470303</v>
      </c>
      <c r="G83" s="142" t="s">
        <v>848</v>
      </c>
      <c r="H83" s="142" t="s">
        <v>94</v>
      </c>
      <c r="I83" s="142" t="s">
        <v>849</v>
      </c>
      <c r="J83" s="142" t="s">
        <v>134</v>
      </c>
      <c r="K83" s="142" t="s">
        <v>134</v>
      </c>
      <c r="L83" s="142" t="s">
        <v>104</v>
      </c>
      <c r="M83" s="142" t="s">
        <v>47</v>
      </c>
      <c r="N83" s="141">
        <v>499044</v>
      </c>
      <c r="O83" s="142" t="s">
        <v>850</v>
      </c>
      <c r="P83" s="142" t="b">
        <v>0</v>
      </c>
      <c r="Q83" s="142" t="s">
        <v>15</v>
      </c>
      <c r="R83" s="142" t="s">
        <v>15</v>
      </c>
      <c r="S83" s="142" t="b">
        <v>0</v>
      </c>
      <c r="T83" s="140" t="s">
        <v>15</v>
      </c>
      <c r="U83" s="142" t="b">
        <v>1</v>
      </c>
    </row>
    <row r="84" spans="1:21" ht="32" x14ac:dyDescent="0.2">
      <c r="A84" s="140">
        <v>647030303</v>
      </c>
      <c r="B84" s="146" t="s">
        <v>1277</v>
      </c>
      <c r="C84" s="140" t="str">
        <f t="shared" si="13"/>
        <v>0647030303</v>
      </c>
      <c r="D84" s="140" t="str">
        <f t="shared" si="13"/>
        <v>06470303030</v>
      </c>
      <c r="E84" s="140">
        <v>647030303</v>
      </c>
      <c r="F84" s="141">
        <v>470303</v>
      </c>
      <c r="G84" s="142" t="s">
        <v>721</v>
      </c>
      <c r="H84" s="142" t="s">
        <v>94</v>
      </c>
      <c r="I84" s="142" t="s">
        <v>722</v>
      </c>
      <c r="J84" s="142" t="s">
        <v>134</v>
      </c>
      <c r="K84" s="142" t="s">
        <v>134</v>
      </c>
      <c r="L84" s="142" t="s">
        <v>104</v>
      </c>
      <c r="M84" s="142" t="s">
        <v>47</v>
      </c>
      <c r="N84" s="141">
        <v>499041</v>
      </c>
      <c r="O84" s="142" t="s">
        <v>718</v>
      </c>
      <c r="P84" s="142" t="b">
        <v>0</v>
      </c>
      <c r="Q84" s="142" t="s">
        <v>15</v>
      </c>
      <c r="R84" s="142" t="s">
        <v>15</v>
      </c>
      <c r="S84" s="142" t="b">
        <v>0</v>
      </c>
      <c r="T84" s="140" t="s">
        <v>15</v>
      </c>
      <c r="U84" s="142" t="b">
        <v>1</v>
      </c>
    </row>
    <row r="85" spans="1:21" ht="32" x14ac:dyDescent="0.2">
      <c r="A85" s="140">
        <v>647030304</v>
      </c>
      <c r="B85" s="146">
        <v>0</v>
      </c>
      <c r="C85" s="140" t="str">
        <f t="shared" si="13"/>
        <v>0647030304</v>
      </c>
      <c r="D85" s="140" t="str">
        <f t="shared" si="13"/>
        <v>06470303040</v>
      </c>
      <c r="E85" s="140">
        <v>647030304</v>
      </c>
      <c r="F85" s="141">
        <v>470303</v>
      </c>
      <c r="G85" s="142" t="s">
        <v>723</v>
      </c>
      <c r="H85" s="142" t="s">
        <v>94</v>
      </c>
      <c r="I85" s="142" t="s">
        <v>724</v>
      </c>
      <c r="J85" s="142" t="s">
        <v>134</v>
      </c>
      <c r="K85" s="142" t="s">
        <v>134</v>
      </c>
      <c r="L85" s="142" t="s">
        <v>104</v>
      </c>
      <c r="M85" s="142" t="s">
        <v>47</v>
      </c>
      <c r="N85" s="141">
        <v>499041</v>
      </c>
      <c r="O85" s="142" t="s">
        <v>718</v>
      </c>
      <c r="P85" s="142" t="b">
        <v>0</v>
      </c>
      <c r="Q85" s="142" t="s">
        <v>15</v>
      </c>
      <c r="R85" s="142" t="s">
        <v>15</v>
      </c>
      <c r="S85" s="142" t="b">
        <v>0</v>
      </c>
      <c r="T85" s="140" t="s">
        <v>15</v>
      </c>
      <c r="U85" s="142" t="b">
        <v>1</v>
      </c>
    </row>
    <row r="86" spans="1:21" ht="32" x14ac:dyDescent="0.2">
      <c r="A86" s="140">
        <v>647030305</v>
      </c>
      <c r="B86" s="146" t="s">
        <v>1277</v>
      </c>
      <c r="C86" s="140" t="str">
        <f t="shared" si="13"/>
        <v>0647030305</v>
      </c>
      <c r="D86" s="140" t="str">
        <f t="shared" si="13"/>
        <v>06470303050</v>
      </c>
      <c r="E86" s="140">
        <v>647030305</v>
      </c>
      <c r="F86" s="141">
        <v>470303</v>
      </c>
      <c r="G86" s="142" t="s">
        <v>853</v>
      </c>
      <c r="H86" s="142" t="s">
        <v>94</v>
      </c>
      <c r="I86" s="142" t="s">
        <v>854</v>
      </c>
      <c r="J86" s="142" t="s">
        <v>134</v>
      </c>
      <c r="K86" s="142" t="s">
        <v>134</v>
      </c>
      <c r="L86" s="142" t="s">
        <v>104</v>
      </c>
      <c r="M86" s="142" t="s">
        <v>47</v>
      </c>
      <c r="N86" s="141">
        <v>499041</v>
      </c>
      <c r="O86" s="142" t="s">
        <v>718</v>
      </c>
      <c r="P86" s="142" t="b">
        <v>0</v>
      </c>
      <c r="Q86" s="142" t="s">
        <v>15</v>
      </c>
      <c r="R86" s="142" t="s">
        <v>15</v>
      </c>
      <c r="S86" s="142" t="b">
        <v>0</v>
      </c>
      <c r="T86" s="140" t="s">
        <v>15</v>
      </c>
      <c r="U86" s="142" t="b">
        <v>1</v>
      </c>
    </row>
    <row r="87" spans="1:21" ht="16" x14ac:dyDescent="0.2">
      <c r="A87" s="140">
        <v>647030306</v>
      </c>
      <c r="B87" s="146">
        <v>0</v>
      </c>
      <c r="C87" s="140" t="str">
        <f t="shared" si="13"/>
        <v>0647030306</v>
      </c>
      <c r="D87" s="140" t="str">
        <f t="shared" si="13"/>
        <v>06470303060</v>
      </c>
      <c r="E87" s="140">
        <v>647030306</v>
      </c>
      <c r="F87" s="141">
        <v>470303</v>
      </c>
      <c r="G87" s="142" t="s">
        <v>855</v>
      </c>
      <c r="H87" s="142" t="s">
        <v>94</v>
      </c>
      <c r="I87" s="142" t="s">
        <v>856</v>
      </c>
      <c r="J87" s="142" t="s">
        <v>134</v>
      </c>
      <c r="K87" s="142" t="s">
        <v>134</v>
      </c>
      <c r="L87" s="142" t="s">
        <v>104</v>
      </c>
      <c r="M87" s="142" t="s">
        <v>47</v>
      </c>
      <c r="N87" s="141">
        <v>499044</v>
      </c>
      <c r="O87" s="142" t="s">
        <v>850</v>
      </c>
      <c r="P87" s="142" t="b">
        <v>0</v>
      </c>
      <c r="Q87" s="142" t="s">
        <v>15</v>
      </c>
      <c r="R87" s="142" t="s">
        <v>15</v>
      </c>
      <c r="S87" s="142" t="b">
        <v>0</v>
      </c>
      <c r="T87" s="140" t="s">
        <v>15</v>
      </c>
      <c r="U87" s="142" t="b">
        <v>1</v>
      </c>
    </row>
    <row r="88" spans="1:21" ht="48" x14ac:dyDescent="0.2">
      <c r="A88" s="140">
        <v>647040808</v>
      </c>
      <c r="B88" s="146" t="s">
        <v>1277</v>
      </c>
      <c r="C88" s="140" t="str">
        <f t="shared" si="13"/>
        <v>0647040808</v>
      </c>
      <c r="D88" s="140" t="str">
        <f t="shared" si="13"/>
        <v>06470408080</v>
      </c>
      <c r="E88" s="140">
        <v>647040808</v>
      </c>
      <c r="F88" s="141">
        <v>470408</v>
      </c>
      <c r="G88" s="142" t="s">
        <v>764</v>
      </c>
      <c r="H88" s="142" t="s">
        <v>94</v>
      </c>
      <c r="I88" s="142" t="s">
        <v>765</v>
      </c>
      <c r="J88" s="142" t="s">
        <v>134</v>
      </c>
      <c r="K88" s="142" t="s">
        <v>134</v>
      </c>
      <c r="L88" s="142" t="s">
        <v>104</v>
      </c>
      <c r="M88" s="142" t="s">
        <v>47</v>
      </c>
      <c r="N88" s="141">
        <v>519071</v>
      </c>
      <c r="O88" s="142" t="s">
        <v>766</v>
      </c>
      <c r="P88" s="142" t="b">
        <v>0</v>
      </c>
      <c r="Q88" s="142" t="s">
        <v>15</v>
      </c>
      <c r="R88" s="142" t="s">
        <v>15</v>
      </c>
      <c r="S88" s="142" t="b">
        <v>0</v>
      </c>
      <c r="T88" s="140">
        <v>647040804</v>
      </c>
      <c r="U88" s="142" t="b">
        <v>1</v>
      </c>
    </row>
    <row r="89" spans="1:21" ht="48" x14ac:dyDescent="0.2">
      <c r="A89" s="140">
        <v>647040809</v>
      </c>
      <c r="B89" s="146">
        <v>0</v>
      </c>
      <c r="C89" s="140" t="str">
        <f t="shared" ref="C89:D100" si="14">CONCATENATE(B89,A89)</f>
        <v>0647040809</v>
      </c>
      <c r="D89" s="140" t="str">
        <f t="shared" si="14"/>
        <v>06470408090</v>
      </c>
      <c r="E89" s="140">
        <v>647040809</v>
      </c>
      <c r="F89" s="141">
        <v>470408</v>
      </c>
      <c r="G89" s="142" t="s">
        <v>767</v>
      </c>
      <c r="H89" s="142" t="s">
        <v>94</v>
      </c>
      <c r="I89" s="142" t="s">
        <v>768</v>
      </c>
      <c r="J89" s="142" t="s">
        <v>134</v>
      </c>
      <c r="K89" s="142" t="s">
        <v>134</v>
      </c>
      <c r="L89" s="142" t="s">
        <v>104</v>
      </c>
      <c r="M89" s="142" t="s">
        <v>47</v>
      </c>
      <c r="N89" s="141">
        <v>519071</v>
      </c>
      <c r="O89" s="142" t="s">
        <v>766</v>
      </c>
      <c r="P89" s="142" t="b">
        <v>0</v>
      </c>
      <c r="Q89" s="142" t="s">
        <v>15</v>
      </c>
      <c r="R89" s="142" t="s">
        <v>15</v>
      </c>
      <c r="S89" s="142" t="b">
        <v>0</v>
      </c>
      <c r="T89" s="140">
        <v>647040805</v>
      </c>
      <c r="U89" s="142" t="b">
        <v>1</v>
      </c>
    </row>
    <row r="90" spans="1:21" ht="48" x14ac:dyDescent="0.2">
      <c r="A90" s="140">
        <v>647060306</v>
      </c>
      <c r="B90" s="146" t="s">
        <v>1277</v>
      </c>
      <c r="C90" s="140" t="str">
        <f t="shared" si="14"/>
        <v>0647060306</v>
      </c>
      <c r="D90" s="140" t="str">
        <f t="shared" si="14"/>
        <v>06470603060</v>
      </c>
      <c r="E90" s="140">
        <v>647060306</v>
      </c>
      <c r="F90" s="141">
        <v>470603</v>
      </c>
      <c r="G90" s="142" t="s">
        <v>222</v>
      </c>
      <c r="H90" s="142" t="s">
        <v>94</v>
      </c>
      <c r="I90" s="142" t="s">
        <v>223</v>
      </c>
      <c r="J90" s="142" t="s">
        <v>124</v>
      </c>
      <c r="K90" s="142" t="s">
        <v>125</v>
      </c>
      <c r="L90" s="142" t="s">
        <v>104</v>
      </c>
      <c r="M90" s="142" t="s">
        <v>47</v>
      </c>
      <c r="N90" s="141">
        <v>493021</v>
      </c>
      <c r="O90" s="142" t="s">
        <v>221</v>
      </c>
      <c r="P90" s="142" t="b">
        <v>0</v>
      </c>
      <c r="Q90" s="142" t="s">
        <v>15</v>
      </c>
      <c r="R90" s="142" t="s">
        <v>15</v>
      </c>
      <c r="S90" s="142" t="b">
        <v>0</v>
      </c>
      <c r="T90" s="140" t="s">
        <v>15</v>
      </c>
      <c r="U90" s="142" t="b">
        <v>1</v>
      </c>
    </row>
    <row r="91" spans="1:21" ht="48" x14ac:dyDescent="0.2">
      <c r="A91" s="140">
        <v>647060405</v>
      </c>
      <c r="B91" s="146">
        <v>0</v>
      </c>
      <c r="C91" s="140" t="str">
        <f t="shared" si="14"/>
        <v>0647060405</v>
      </c>
      <c r="D91" s="140" t="str">
        <f t="shared" si="14"/>
        <v>06470604050</v>
      </c>
      <c r="E91" s="140">
        <v>647060405</v>
      </c>
      <c r="F91" s="141">
        <v>470604</v>
      </c>
      <c r="G91" s="142" t="s">
        <v>240</v>
      </c>
      <c r="H91" s="142" t="s">
        <v>94</v>
      </c>
      <c r="I91" s="142" t="s">
        <v>241</v>
      </c>
      <c r="J91" s="142" t="s">
        <v>124</v>
      </c>
      <c r="K91" s="142" t="s">
        <v>125</v>
      </c>
      <c r="L91" s="142" t="s">
        <v>104</v>
      </c>
      <c r="M91" s="142" t="s">
        <v>47</v>
      </c>
      <c r="N91" s="141">
        <v>493023</v>
      </c>
      <c r="O91" s="142" t="s">
        <v>126</v>
      </c>
      <c r="P91" s="142" t="b">
        <v>0</v>
      </c>
      <c r="Q91" s="142" t="s">
        <v>15</v>
      </c>
      <c r="R91" s="142" t="s">
        <v>15</v>
      </c>
      <c r="S91" s="142" t="b">
        <v>0</v>
      </c>
      <c r="T91" s="140" t="s">
        <v>15</v>
      </c>
      <c r="U91" s="142" t="b">
        <v>1</v>
      </c>
    </row>
    <row r="92" spans="1:21" ht="48" x14ac:dyDescent="0.2">
      <c r="A92" s="140">
        <v>647060406</v>
      </c>
      <c r="B92" s="146" t="s">
        <v>1277</v>
      </c>
      <c r="C92" s="140" t="str">
        <f t="shared" si="14"/>
        <v>0647060406</v>
      </c>
      <c r="D92" s="140" t="str">
        <f t="shared" si="14"/>
        <v>06470604060</v>
      </c>
      <c r="E92" s="140">
        <v>647060406</v>
      </c>
      <c r="F92" s="141">
        <v>470604</v>
      </c>
      <c r="G92" s="142" t="s">
        <v>122</v>
      </c>
      <c r="H92" s="142" t="s">
        <v>94</v>
      </c>
      <c r="I92" s="142" t="s">
        <v>123</v>
      </c>
      <c r="J92" s="142" t="s">
        <v>124</v>
      </c>
      <c r="K92" s="142" t="s">
        <v>125</v>
      </c>
      <c r="L92" s="142" t="s">
        <v>104</v>
      </c>
      <c r="M92" s="142" t="s">
        <v>47</v>
      </c>
      <c r="N92" s="141">
        <v>493023</v>
      </c>
      <c r="O92" s="142" t="s">
        <v>126</v>
      </c>
      <c r="P92" s="142" t="b">
        <v>0</v>
      </c>
      <c r="Q92" s="142" t="s">
        <v>15</v>
      </c>
      <c r="R92" s="142" t="s">
        <v>15</v>
      </c>
      <c r="S92" s="142" t="b">
        <v>0</v>
      </c>
      <c r="T92" s="140" t="s">
        <v>15</v>
      </c>
      <c r="U92" s="142" t="b">
        <v>1</v>
      </c>
    </row>
    <row r="93" spans="1:21" ht="48" x14ac:dyDescent="0.2">
      <c r="A93" s="140">
        <v>647060411</v>
      </c>
      <c r="B93" s="146">
        <v>0</v>
      </c>
      <c r="C93" s="140" t="str">
        <f t="shared" si="14"/>
        <v>0647060411</v>
      </c>
      <c r="D93" s="140" t="str">
        <f t="shared" si="14"/>
        <v>06470604110</v>
      </c>
      <c r="E93" s="140">
        <v>647060411</v>
      </c>
      <c r="F93" s="141">
        <v>470604</v>
      </c>
      <c r="G93" s="142" t="s">
        <v>244</v>
      </c>
      <c r="H93" s="142" t="s">
        <v>94</v>
      </c>
      <c r="I93" s="142" t="s">
        <v>245</v>
      </c>
      <c r="J93" s="142" t="s">
        <v>124</v>
      </c>
      <c r="K93" s="142" t="s">
        <v>125</v>
      </c>
      <c r="L93" s="142" t="s">
        <v>104</v>
      </c>
      <c r="M93" s="142" t="s">
        <v>47</v>
      </c>
      <c r="N93" s="141">
        <v>493023</v>
      </c>
      <c r="O93" s="142" t="s">
        <v>126</v>
      </c>
      <c r="P93" s="142" t="b">
        <v>0</v>
      </c>
      <c r="Q93" s="142" t="s">
        <v>15</v>
      </c>
      <c r="R93" s="142" t="s">
        <v>15</v>
      </c>
      <c r="S93" s="142" t="b">
        <v>0</v>
      </c>
      <c r="T93" s="140" t="s">
        <v>15</v>
      </c>
      <c r="U93" s="142" t="b">
        <v>1</v>
      </c>
    </row>
    <row r="94" spans="1:21" ht="48" x14ac:dyDescent="0.2">
      <c r="A94" s="140">
        <v>647060412</v>
      </c>
      <c r="B94" s="146" t="s">
        <v>1277</v>
      </c>
      <c r="C94" s="140" t="str">
        <f t="shared" si="14"/>
        <v>0647060412</v>
      </c>
      <c r="D94" s="140" t="str">
        <f t="shared" si="14"/>
        <v>06470604120</v>
      </c>
      <c r="E94" s="140">
        <v>647060412</v>
      </c>
      <c r="F94" s="141">
        <v>470604</v>
      </c>
      <c r="G94" s="142" t="s">
        <v>246</v>
      </c>
      <c r="H94" s="142" t="s">
        <v>94</v>
      </c>
      <c r="I94" s="142" t="s">
        <v>247</v>
      </c>
      <c r="J94" s="142" t="s">
        <v>124</v>
      </c>
      <c r="K94" s="142" t="s">
        <v>125</v>
      </c>
      <c r="L94" s="142" t="s">
        <v>104</v>
      </c>
      <c r="M94" s="142" t="s">
        <v>47</v>
      </c>
      <c r="N94" s="141">
        <v>493023</v>
      </c>
      <c r="O94" s="142" t="s">
        <v>126</v>
      </c>
      <c r="P94" s="142" t="b">
        <v>0</v>
      </c>
      <c r="Q94" s="142" t="s">
        <v>15</v>
      </c>
      <c r="R94" s="142" t="s">
        <v>15</v>
      </c>
      <c r="S94" s="142" t="b">
        <v>0</v>
      </c>
      <c r="T94" s="140" t="s">
        <v>15</v>
      </c>
      <c r="U94" s="142" t="b">
        <v>1</v>
      </c>
    </row>
    <row r="95" spans="1:21" ht="48" x14ac:dyDescent="0.2">
      <c r="A95" s="140">
        <v>647060413</v>
      </c>
      <c r="B95" s="146">
        <v>0</v>
      </c>
      <c r="C95" s="140" t="str">
        <f t="shared" si="14"/>
        <v>0647060413</v>
      </c>
      <c r="D95" s="140" t="str">
        <f t="shared" si="14"/>
        <v>06470604130</v>
      </c>
      <c r="E95" s="140">
        <v>647060413</v>
      </c>
      <c r="F95" s="141">
        <v>470604</v>
      </c>
      <c r="G95" s="142" t="s">
        <v>127</v>
      </c>
      <c r="H95" s="142" t="s">
        <v>94</v>
      </c>
      <c r="I95" s="142" t="s">
        <v>128</v>
      </c>
      <c r="J95" s="142" t="s">
        <v>124</v>
      </c>
      <c r="K95" s="142" t="s">
        <v>125</v>
      </c>
      <c r="L95" s="142" t="s">
        <v>104</v>
      </c>
      <c r="M95" s="142" t="s">
        <v>47</v>
      </c>
      <c r="N95" s="141">
        <v>493023</v>
      </c>
      <c r="O95" s="142" t="s">
        <v>126</v>
      </c>
      <c r="P95" s="142" t="b">
        <v>0</v>
      </c>
      <c r="Q95" s="142" t="s">
        <v>15</v>
      </c>
      <c r="R95" s="142" t="s">
        <v>15</v>
      </c>
      <c r="S95" s="142" t="b">
        <v>0</v>
      </c>
      <c r="T95" s="140" t="s">
        <v>15</v>
      </c>
      <c r="U95" s="142" t="b">
        <v>1</v>
      </c>
    </row>
    <row r="96" spans="1:21" ht="48" x14ac:dyDescent="0.2">
      <c r="A96" s="140">
        <v>647060414</v>
      </c>
      <c r="B96" s="146" t="s">
        <v>1277</v>
      </c>
      <c r="C96" s="140" t="str">
        <f t="shared" si="14"/>
        <v>0647060414</v>
      </c>
      <c r="D96" s="140" t="str">
        <f t="shared" si="14"/>
        <v>06470604140</v>
      </c>
      <c r="E96" s="140">
        <v>647060414</v>
      </c>
      <c r="F96" s="141">
        <v>470604</v>
      </c>
      <c r="G96" s="142" t="s">
        <v>129</v>
      </c>
      <c r="H96" s="142" t="s">
        <v>94</v>
      </c>
      <c r="I96" s="142" t="s">
        <v>130</v>
      </c>
      <c r="J96" s="142" t="s">
        <v>124</v>
      </c>
      <c r="K96" s="142" t="s">
        <v>125</v>
      </c>
      <c r="L96" s="142" t="s">
        <v>104</v>
      </c>
      <c r="M96" s="142" t="s">
        <v>47</v>
      </c>
      <c r="N96" s="141">
        <v>493023</v>
      </c>
      <c r="O96" s="142" t="s">
        <v>126</v>
      </c>
      <c r="P96" s="142" t="b">
        <v>0</v>
      </c>
      <c r="Q96" s="142" t="s">
        <v>15</v>
      </c>
      <c r="R96" s="142" t="s">
        <v>15</v>
      </c>
      <c r="S96" s="142" t="b">
        <v>0</v>
      </c>
      <c r="T96" s="140" t="s">
        <v>15</v>
      </c>
      <c r="U96" s="142" t="b">
        <v>1</v>
      </c>
    </row>
    <row r="97" spans="1:21" ht="48" x14ac:dyDescent="0.2">
      <c r="A97" s="140">
        <v>647060422</v>
      </c>
      <c r="B97" s="146">
        <v>0</v>
      </c>
      <c r="C97" s="140" t="str">
        <f t="shared" si="14"/>
        <v>0647060422</v>
      </c>
      <c r="D97" s="140" t="str">
        <f t="shared" si="14"/>
        <v>06470604220</v>
      </c>
      <c r="E97" s="140">
        <v>647060422</v>
      </c>
      <c r="F97" s="141">
        <v>470604</v>
      </c>
      <c r="G97" s="142" t="s">
        <v>233</v>
      </c>
      <c r="H97" s="142" t="s">
        <v>94</v>
      </c>
      <c r="I97" s="142" t="s">
        <v>234</v>
      </c>
      <c r="J97" s="142" t="s">
        <v>124</v>
      </c>
      <c r="K97" s="142" t="s">
        <v>125</v>
      </c>
      <c r="L97" s="142" t="s">
        <v>104</v>
      </c>
      <c r="M97" s="142" t="s">
        <v>47</v>
      </c>
      <c r="N97" s="141">
        <v>493023</v>
      </c>
      <c r="O97" s="142" t="s">
        <v>126</v>
      </c>
      <c r="P97" s="142" t="b">
        <v>0</v>
      </c>
      <c r="Q97" s="142" t="s">
        <v>15</v>
      </c>
      <c r="R97" s="142" t="s">
        <v>15</v>
      </c>
      <c r="S97" s="142" t="b">
        <v>0</v>
      </c>
      <c r="T97" s="140" t="s">
        <v>15</v>
      </c>
      <c r="U97" s="142" t="b">
        <v>1</v>
      </c>
    </row>
    <row r="98" spans="1:21" ht="48" x14ac:dyDescent="0.2">
      <c r="A98" s="140">
        <v>647060424</v>
      </c>
      <c r="B98" s="146" t="s">
        <v>1277</v>
      </c>
      <c r="C98" s="140" t="str">
        <f t="shared" si="14"/>
        <v>0647060424</v>
      </c>
      <c r="D98" s="140" t="str">
        <f t="shared" si="14"/>
        <v>06470604240</v>
      </c>
      <c r="E98" s="140">
        <v>647060424</v>
      </c>
      <c r="F98" s="141">
        <v>470604</v>
      </c>
      <c r="G98" s="142" t="s">
        <v>229</v>
      </c>
      <c r="H98" s="142" t="s">
        <v>94</v>
      </c>
      <c r="I98" s="142" t="s">
        <v>230</v>
      </c>
      <c r="J98" s="142" t="s">
        <v>124</v>
      </c>
      <c r="K98" s="142" t="s">
        <v>125</v>
      </c>
      <c r="L98" s="142" t="s">
        <v>104</v>
      </c>
      <c r="M98" s="142" t="s">
        <v>47</v>
      </c>
      <c r="N98" s="141">
        <v>493023</v>
      </c>
      <c r="O98" s="142" t="s">
        <v>126</v>
      </c>
      <c r="P98" s="142" t="b">
        <v>0</v>
      </c>
      <c r="Q98" s="142" t="s">
        <v>15</v>
      </c>
      <c r="R98" s="142" t="s">
        <v>15</v>
      </c>
      <c r="S98" s="142" t="b">
        <v>0</v>
      </c>
      <c r="T98" s="140" t="s">
        <v>15</v>
      </c>
      <c r="U98" s="142" t="b">
        <v>1</v>
      </c>
    </row>
    <row r="99" spans="1:21" ht="48" x14ac:dyDescent="0.2">
      <c r="A99" s="140">
        <v>647060425</v>
      </c>
      <c r="B99" s="146">
        <v>0</v>
      </c>
      <c r="C99" s="140" t="str">
        <f t="shared" si="14"/>
        <v>0647060425</v>
      </c>
      <c r="D99" s="140" t="str">
        <f t="shared" si="14"/>
        <v>06470604250</v>
      </c>
      <c r="E99" s="140">
        <v>647060425</v>
      </c>
      <c r="F99" s="141">
        <v>470604</v>
      </c>
      <c r="G99" s="142" t="s">
        <v>231</v>
      </c>
      <c r="H99" s="142" t="s">
        <v>94</v>
      </c>
      <c r="I99" s="142" t="s">
        <v>232</v>
      </c>
      <c r="J99" s="142" t="s">
        <v>124</v>
      </c>
      <c r="K99" s="142" t="s">
        <v>125</v>
      </c>
      <c r="L99" s="142" t="s">
        <v>104</v>
      </c>
      <c r="M99" s="142" t="s">
        <v>47</v>
      </c>
      <c r="N99" s="141">
        <v>493023</v>
      </c>
      <c r="O99" s="142" t="s">
        <v>126</v>
      </c>
      <c r="P99" s="142" t="b">
        <v>0</v>
      </c>
      <c r="Q99" s="142" t="s">
        <v>15</v>
      </c>
      <c r="R99" s="142" t="s">
        <v>15</v>
      </c>
      <c r="S99" s="142" t="b">
        <v>0</v>
      </c>
      <c r="T99" s="140" t="s">
        <v>15</v>
      </c>
      <c r="U99" s="142" t="b">
        <v>1</v>
      </c>
    </row>
    <row r="100" spans="1:21" ht="48" x14ac:dyDescent="0.2">
      <c r="A100" s="140">
        <v>647060501</v>
      </c>
      <c r="B100" s="146">
        <v>0</v>
      </c>
      <c r="C100" s="140" t="str">
        <f t="shared" si="14"/>
        <v>0647060501</v>
      </c>
      <c r="D100" s="140" t="str">
        <f t="shared" si="14"/>
        <v>06470605010</v>
      </c>
      <c r="E100" s="140">
        <v>647060501</v>
      </c>
      <c r="F100" s="141">
        <v>470605</v>
      </c>
      <c r="G100" s="142" t="s">
        <v>474</v>
      </c>
      <c r="H100" s="142" t="s">
        <v>94</v>
      </c>
      <c r="I100" s="142" t="s">
        <v>475</v>
      </c>
      <c r="J100" s="142" t="s">
        <v>124</v>
      </c>
      <c r="K100" s="142" t="s">
        <v>125</v>
      </c>
      <c r="L100" s="142" t="s">
        <v>104</v>
      </c>
      <c r="M100" s="142" t="s">
        <v>47</v>
      </c>
      <c r="N100" s="141">
        <v>493031</v>
      </c>
      <c r="O100" s="142" t="s">
        <v>471</v>
      </c>
      <c r="P100" s="142" t="b">
        <v>0</v>
      </c>
      <c r="Q100" s="142" t="s">
        <v>15</v>
      </c>
      <c r="R100" s="142" t="s">
        <v>15</v>
      </c>
      <c r="S100" s="142" t="b">
        <v>0</v>
      </c>
      <c r="T100" s="140" t="s">
        <v>15</v>
      </c>
      <c r="U100" s="142" t="b">
        <v>1</v>
      </c>
    </row>
    <row r="101" spans="1:21" ht="48" x14ac:dyDescent="0.2">
      <c r="A101" s="140">
        <v>647060515</v>
      </c>
      <c r="B101" s="146" t="s">
        <v>1277</v>
      </c>
      <c r="C101" s="140" t="str">
        <f t="shared" ref="C101:D113" si="15">CONCATENATE(B101,A101)</f>
        <v>0647060515</v>
      </c>
      <c r="D101" s="140" t="str">
        <f t="shared" si="15"/>
        <v>06470605150</v>
      </c>
      <c r="E101" s="140">
        <v>647060515</v>
      </c>
      <c r="F101" s="141">
        <v>470605</v>
      </c>
      <c r="G101" s="142" t="s">
        <v>469</v>
      </c>
      <c r="H101" s="142" t="s">
        <v>94</v>
      </c>
      <c r="I101" s="142" t="s">
        <v>470</v>
      </c>
      <c r="J101" s="142" t="s">
        <v>124</v>
      </c>
      <c r="K101" s="142" t="s">
        <v>125</v>
      </c>
      <c r="L101" s="142" t="s">
        <v>104</v>
      </c>
      <c r="M101" s="142" t="s">
        <v>47</v>
      </c>
      <c r="N101" s="141">
        <v>493031</v>
      </c>
      <c r="O101" s="142" t="s">
        <v>471</v>
      </c>
      <c r="P101" s="142" t="b">
        <v>0</v>
      </c>
      <c r="Q101" s="142" t="s">
        <v>15</v>
      </c>
      <c r="R101" s="142" t="s">
        <v>15</v>
      </c>
      <c r="S101" s="142" t="b">
        <v>0</v>
      </c>
      <c r="T101" s="140" t="s">
        <v>15</v>
      </c>
      <c r="U101" s="142" t="b">
        <v>1</v>
      </c>
    </row>
    <row r="102" spans="1:21" ht="48" x14ac:dyDescent="0.2">
      <c r="A102" s="140">
        <v>647060604</v>
      </c>
      <c r="B102" s="146" t="s">
        <v>1277</v>
      </c>
      <c r="C102" s="140" t="str">
        <f t="shared" si="15"/>
        <v>0647060604</v>
      </c>
      <c r="D102" s="140" t="str">
        <f t="shared" si="15"/>
        <v>06470606040</v>
      </c>
      <c r="E102" s="140">
        <v>647060604</v>
      </c>
      <c r="F102" s="141">
        <v>470606</v>
      </c>
      <c r="G102" s="142" t="s">
        <v>926</v>
      </c>
      <c r="H102" s="142" t="s">
        <v>94</v>
      </c>
      <c r="I102" s="142" t="s">
        <v>927</v>
      </c>
      <c r="J102" s="142" t="s">
        <v>124</v>
      </c>
      <c r="K102" s="142" t="s">
        <v>125</v>
      </c>
      <c r="L102" s="142" t="s">
        <v>104</v>
      </c>
      <c r="M102" s="142" t="s">
        <v>47</v>
      </c>
      <c r="N102" s="141">
        <v>493053</v>
      </c>
      <c r="O102" s="142" t="s">
        <v>928</v>
      </c>
      <c r="P102" s="142" t="b">
        <v>0</v>
      </c>
      <c r="Q102" s="142" t="s">
        <v>15</v>
      </c>
      <c r="R102" s="142" t="s">
        <v>15</v>
      </c>
      <c r="S102" s="142" t="b">
        <v>0</v>
      </c>
      <c r="T102" s="140">
        <v>647060600</v>
      </c>
      <c r="U102" s="142" t="b">
        <v>1</v>
      </c>
    </row>
    <row r="103" spans="1:21" ht="48" x14ac:dyDescent="0.2">
      <c r="A103" s="140">
        <v>647060703</v>
      </c>
      <c r="B103" s="146">
        <v>0</v>
      </c>
      <c r="C103" s="140" t="str">
        <f t="shared" si="15"/>
        <v>0647060703</v>
      </c>
      <c r="D103" s="140" t="str">
        <f t="shared" si="15"/>
        <v>06470607030</v>
      </c>
      <c r="E103" s="140">
        <v>647060703</v>
      </c>
      <c r="F103" s="141">
        <v>470607</v>
      </c>
      <c r="G103" s="142" t="s">
        <v>258</v>
      </c>
      <c r="H103" s="142" t="s">
        <v>94</v>
      </c>
      <c r="I103" s="142" t="s">
        <v>260</v>
      </c>
      <c r="J103" s="142" t="s">
        <v>124</v>
      </c>
      <c r="K103" s="142" t="s">
        <v>125</v>
      </c>
      <c r="L103" s="142" t="s">
        <v>104</v>
      </c>
      <c r="M103" s="142" t="s">
        <v>47</v>
      </c>
      <c r="N103" s="141">
        <v>493011</v>
      </c>
      <c r="O103" s="142" t="s">
        <v>259</v>
      </c>
      <c r="P103" s="142" t="b">
        <v>0</v>
      </c>
      <c r="Q103" s="142" t="s">
        <v>15</v>
      </c>
      <c r="R103" s="142" t="s">
        <v>15</v>
      </c>
      <c r="S103" s="142" t="b">
        <v>0</v>
      </c>
      <c r="T103" s="140">
        <v>647060700</v>
      </c>
      <c r="U103" s="142" t="b">
        <v>1</v>
      </c>
    </row>
    <row r="104" spans="1:21" ht="48" x14ac:dyDescent="0.2">
      <c r="A104" s="140">
        <v>647060801</v>
      </c>
      <c r="B104" s="146" t="s">
        <v>1277</v>
      </c>
      <c r="C104" s="140" t="str">
        <f t="shared" si="15"/>
        <v>0647060801</v>
      </c>
      <c r="D104" s="140" t="str">
        <f t="shared" si="15"/>
        <v>06470608010</v>
      </c>
      <c r="E104" s="140">
        <v>647060801</v>
      </c>
      <c r="F104" s="141">
        <v>470608</v>
      </c>
      <c r="G104" s="142" t="s">
        <v>265</v>
      </c>
      <c r="H104" s="142" t="s">
        <v>94</v>
      </c>
      <c r="I104" s="142" t="s">
        <v>266</v>
      </c>
      <c r="J104" s="142" t="s">
        <v>124</v>
      </c>
      <c r="K104" s="142" t="s">
        <v>125</v>
      </c>
      <c r="L104" s="142" t="s">
        <v>104</v>
      </c>
      <c r="M104" s="142" t="s">
        <v>47</v>
      </c>
      <c r="N104" s="141">
        <v>493011</v>
      </c>
      <c r="O104" s="142" t="s">
        <v>259</v>
      </c>
      <c r="P104" s="142" t="b">
        <v>0</v>
      </c>
      <c r="Q104" s="142" t="s">
        <v>15</v>
      </c>
      <c r="R104" s="142" t="s">
        <v>15</v>
      </c>
      <c r="S104" s="142" t="b">
        <v>0</v>
      </c>
      <c r="T104" s="140">
        <v>647060800</v>
      </c>
      <c r="U104" s="142" t="b">
        <v>1</v>
      </c>
    </row>
    <row r="105" spans="1:21" ht="48" x14ac:dyDescent="0.2">
      <c r="A105" s="140">
        <v>647060905</v>
      </c>
      <c r="B105" s="146">
        <v>0</v>
      </c>
      <c r="C105" s="140" t="str">
        <f t="shared" si="15"/>
        <v>0647060905</v>
      </c>
      <c r="D105" s="140" t="str">
        <f t="shared" si="15"/>
        <v>06470609050</v>
      </c>
      <c r="E105" s="140">
        <v>647060905</v>
      </c>
      <c r="F105" s="141">
        <v>470609</v>
      </c>
      <c r="G105" s="142" t="s">
        <v>273</v>
      </c>
      <c r="H105" s="142" t="s">
        <v>94</v>
      </c>
      <c r="I105" s="142" t="s">
        <v>274</v>
      </c>
      <c r="J105" s="142" t="s">
        <v>124</v>
      </c>
      <c r="K105" s="142" t="s">
        <v>125</v>
      </c>
      <c r="L105" s="142" t="s">
        <v>104</v>
      </c>
      <c r="M105" s="142" t="s">
        <v>47</v>
      </c>
      <c r="N105" s="141">
        <v>492091</v>
      </c>
      <c r="O105" s="142" t="s">
        <v>271</v>
      </c>
      <c r="P105" s="142" t="b">
        <v>0</v>
      </c>
      <c r="Q105" s="142" t="s">
        <v>15</v>
      </c>
      <c r="R105" s="142" t="s">
        <v>15</v>
      </c>
      <c r="S105" s="142" t="b">
        <v>0</v>
      </c>
      <c r="T105" s="140">
        <v>647060900</v>
      </c>
      <c r="U105" s="142" t="b">
        <v>1</v>
      </c>
    </row>
    <row r="106" spans="1:21" ht="48" x14ac:dyDescent="0.2">
      <c r="A106" s="140">
        <v>647061305</v>
      </c>
      <c r="B106" s="146">
        <v>0</v>
      </c>
      <c r="C106" s="140" t="str">
        <f t="shared" si="15"/>
        <v>0647061305</v>
      </c>
      <c r="D106" s="140" t="str">
        <f t="shared" si="15"/>
        <v>06470613050</v>
      </c>
      <c r="E106" s="140">
        <v>647061305</v>
      </c>
      <c r="F106" s="141">
        <v>470613</v>
      </c>
      <c r="G106" s="142" t="s">
        <v>476</v>
      </c>
      <c r="H106" s="142" t="s">
        <v>94</v>
      </c>
      <c r="I106" s="142" t="s">
        <v>477</v>
      </c>
      <c r="J106" s="142" t="s">
        <v>124</v>
      </c>
      <c r="K106" s="142" t="s">
        <v>125</v>
      </c>
      <c r="L106" s="142" t="s">
        <v>104</v>
      </c>
      <c r="M106" s="142" t="s">
        <v>47</v>
      </c>
      <c r="N106" s="141">
        <v>493031</v>
      </c>
      <c r="O106" s="142" t="s">
        <v>471</v>
      </c>
      <c r="P106" s="142" t="b">
        <v>0</v>
      </c>
      <c r="Q106" s="142" t="s">
        <v>15</v>
      </c>
      <c r="R106" s="142" t="s">
        <v>15</v>
      </c>
      <c r="S106" s="142" t="b">
        <v>0</v>
      </c>
      <c r="T106" s="140" t="s">
        <v>15</v>
      </c>
      <c r="U106" s="142" t="b">
        <v>1</v>
      </c>
    </row>
    <row r="107" spans="1:21" ht="48" x14ac:dyDescent="0.2">
      <c r="A107" s="140">
        <v>647061306</v>
      </c>
      <c r="B107" s="146" t="s">
        <v>1277</v>
      </c>
      <c r="C107" s="140" t="str">
        <f t="shared" si="15"/>
        <v>0647061306</v>
      </c>
      <c r="D107" s="140" t="str">
        <f t="shared" si="15"/>
        <v>06470613060</v>
      </c>
      <c r="E107" s="140">
        <v>647061306</v>
      </c>
      <c r="F107" s="141">
        <v>470613</v>
      </c>
      <c r="G107" s="142" t="s">
        <v>478</v>
      </c>
      <c r="H107" s="142" t="s">
        <v>94</v>
      </c>
      <c r="I107" s="142" t="s">
        <v>479</v>
      </c>
      <c r="J107" s="142" t="s">
        <v>124</v>
      </c>
      <c r="K107" s="142" t="s">
        <v>125</v>
      </c>
      <c r="L107" s="142" t="s">
        <v>104</v>
      </c>
      <c r="M107" s="142" t="s">
        <v>47</v>
      </c>
      <c r="N107" s="141">
        <v>493031</v>
      </c>
      <c r="O107" s="142" t="s">
        <v>471</v>
      </c>
      <c r="P107" s="142" t="b">
        <v>0</v>
      </c>
      <c r="Q107" s="142" t="s">
        <v>15</v>
      </c>
      <c r="R107" s="142" t="s">
        <v>15</v>
      </c>
      <c r="S107" s="142" t="b">
        <v>0</v>
      </c>
      <c r="T107" s="140" t="s">
        <v>15</v>
      </c>
      <c r="U107" s="142" t="b">
        <v>1</v>
      </c>
    </row>
    <row r="108" spans="1:21" ht="48" x14ac:dyDescent="0.2">
      <c r="A108" s="140">
        <v>647061307</v>
      </c>
      <c r="B108" s="146">
        <v>0</v>
      </c>
      <c r="C108" s="140" t="str">
        <f t="shared" si="15"/>
        <v>0647061307</v>
      </c>
      <c r="D108" s="140" t="str">
        <f t="shared" si="15"/>
        <v>06470613070</v>
      </c>
      <c r="E108" s="140">
        <v>647061307</v>
      </c>
      <c r="F108" s="141">
        <v>470613</v>
      </c>
      <c r="G108" s="142" t="s">
        <v>1026</v>
      </c>
      <c r="H108" s="142" t="s">
        <v>94</v>
      </c>
      <c r="I108" s="142" t="s">
        <v>1027</v>
      </c>
      <c r="J108" s="142" t="s">
        <v>124</v>
      </c>
      <c r="K108" s="142" t="s">
        <v>125</v>
      </c>
      <c r="L108" s="142" t="s">
        <v>104</v>
      </c>
      <c r="M108" s="142" t="s">
        <v>47</v>
      </c>
      <c r="N108" s="141">
        <v>493031</v>
      </c>
      <c r="O108" s="142" t="s">
        <v>471</v>
      </c>
      <c r="P108" s="142" t="b">
        <v>0</v>
      </c>
      <c r="Q108" s="142" t="s">
        <v>15</v>
      </c>
      <c r="R108" s="142" t="s">
        <v>15</v>
      </c>
      <c r="S108" s="142" t="b">
        <v>0</v>
      </c>
      <c r="T108" s="140" t="s">
        <v>15</v>
      </c>
      <c r="U108" s="142" t="b">
        <v>1</v>
      </c>
    </row>
    <row r="109" spans="1:21" ht="48" x14ac:dyDescent="0.2">
      <c r="A109" s="140">
        <v>647061308</v>
      </c>
      <c r="B109" s="146" t="s">
        <v>1277</v>
      </c>
      <c r="C109" s="140" t="str">
        <f t="shared" si="15"/>
        <v>0647061308</v>
      </c>
      <c r="D109" s="140" t="str">
        <f t="shared" si="15"/>
        <v>06470613080</v>
      </c>
      <c r="E109" s="140">
        <v>647061308</v>
      </c>
      <c r="F109" s="141">
        <v>470613</v>
      </c>
      <c r="G109" s="142" t="s">
        <v>1028</v>
      </c>
      <c r="H109" s="142" t="s">
        <v>94</v>
      </c>
      <c r="I109" s="142" t="s">
        <v>1029</v>
      </c>
      <c r="J109" s="142" t="s">
        <v>124</v>
      </c>
      <c r="K109" s="142" t="s">
        <v>125</v>
      </c>
      <c r="L109" s="142" t="s">
        <v>104</v>
      </c>
      <c r="M109" s="142" t="s">
        <v>47</v>
      </c>
      <c r="N109" s="141">
        <v>493031</v>
      </c>
      <c r="O109" s="142" t="s">
        <v>471</v>
      </c>
      <c r="P109" s="142" t="b">
        <v>0</v>
      </c>
      <c r="Q109" s="142" t="s">
        <v>15</v>
      </c>
      <c r="R109" s="142" t="s">
        <v>15</v>
      </c>
      <c r="S109" s="142" t="b">
        <v>0</v>
      </c>
      <c r="T109" s="140" t="s">
        <v>15</v>
      </c>
      <c r="U109" s="142" t="b">
        <v>1</v>
      </c>
    </row>
    <row r="110" spans="1:21" ht="48" x14ac:dyDescent="0.2">
      <c r="A110" s="140">
        <v>647061309</v>
      </c>
      <c r="B110" s="146">
        <v>0</v>
      </c>
      <c r="C110" s="140" t="str">
        <f t="shared" si="15"/>
        <v>0647061309</v>
      </c>
      <c r="D110" s="140" t="str">
        <f t="shared" si="15"/>
        <v>06470613090</v>
      </c>
      <c r="E110" s="140">
        <v>647061309</v>
      </c>
      <c r="F110" s="141">
        <v>470613</v>
      </c>
      <c r="G110" s="142" t="s">
        <v>1030</v>
      </c>
      <c r="H110" s="142" t="s">
        <v>94</v>
      </c>
      <c r="I110" s="142" t="s">
        <v>1031</v>
      </c>
      <c r="J110" s="142" t="s">
        <v>124</v>
      </c>
      <c r="K110" s="142" t="s">
        <v>125</v>
      </c>
      <c r="L110" s="142" t="s">
        <v>104</v>
      </c>
      <c r="M110" s="142" t="s">
        <v>47</v>
      </c>
      <c r="N110" s="141">
        <v>493031</v>
      </c>
      <c r="O110" s="142" t="s">
        <v>471</v>
      </c>
      <c r="P110" s="142" t="b">
        <v>0</v>
      </c>
      <c r="Q110" s="142" t="s">
        <v>15</v>
      </c>
      <c r="R110" s="142" t="s">
        <v>15</v>
      </c>
      <c r="S110" s="142" t="b">
        <v>0</v>
      </c>
      <c r="T110" s="140" t="s">
        <v>15</v>
      </c>
      <c r="U110" s="142" t="b">
        <v>1</v>
      </c>
    </row>
    <row r="111" spans="1:21" ht="48" x14ac:dyDescent="0.2">
      <c r="A111" s="140">
        <v>647061611</v>
      </c>
      <c r="B111" s="146" t="s">
        <v>1277</v>
      </c>
      <c r="C111" s="140" t="str">
        <f t="shared" si="15"/>
        <v>0647061611</v>
      </c>
      <c r="D111" s="140" t="str">
        <f t="shared" si="15"/>
        <v>06470616110</v>
      </c>
      <c r="E111" s="140">
        <v>647061611</v>
      </c>
      <c r="F111" s="141">
        <v>470616</v>
      </c>
      <c r="G111" s="142" t="s">
        <v>822</v>
      </c>
      <c r="H111" s="142" t="s">
        <v>94</v>
      </c>
      <c r="I111" s="142" t="s">
        <v>823</v>
      </c>
      <c r="J111" s="142" t="s">
        <v>124</v>
      </c>
      <c r="K111" s="142" t="s">
        <v>125</v>
      </c>
      <c r="L111" s="142" t="s">
        <v>104</v>
      </c>
      <c r="M111" s="142" t="s">
        <v>47</v>
      </c>
      <c r="N111" s="141">
        <v>493051</v>
      </c>
      <c r="O111" s="142" t="s">
        <v>816</v>
      </c>
      <c r="P111" s="142" t="b">
        <v>0</v>
      </c>
      <c r="Q111" s="142" t="s">
        <v>15</v>
      </c>
      <c r="R111" s="142" t="s">
        <v>15</v>
      </c>
      <c r="S111" s="142" t="b">
        <v>0</v>
      </c>
      <c r="T111" s="140" t="s">
        <v>15</v>
      </c>
      <c r="U111" s="142" t="b">
        <v>1</v>
      </c>
    </row>
    <row r="112" spans="1:21" ht="16" x14ac:dyDescent="0.2">
      <c r="A112" s="140">
        <v>648050305</v>
      </c>
      <c r="B112" s="146">
        <v>0</v>
      </c>
      <c r="C112" s="140" t="str">
        <f t="shared" si="15"/>
        <v>0648050305</v>
      </c>
      <c r="D112" s="140" t="str">
        <f t="shared" si="15"/>
        <v>06480503050</v>
      </c>
      <c r="E112" s="140">
        <v>648050305</v>
      </c>
      <c r="F112" s="141">
        <v>480503</v>
      </c>
      <c r="G112" s="142" t="s">
        <v>803</v>
      </c>
      <c r="H112" s="142" t="s">
        <v>94</v>
      </c>
      <c r="I112" s="142" t="s">
        <v>804</v>
      </c>
      <c r="J112" s="142" t="s">
        <v>134</v>
      </c>
      <c r="K112" s="142" t="s">
        <v>134</v>
      </c>
      <c r="L112" s="142" t="s">
        <v>104</v>
      </c>
      <c r="M112" s="142" t="s">
        <v>47</v>
      </c>
      <c r="N112" s="141">
        <v>514041</v>
      </c>
      <c r="O112" s="142" t="s">
        <v>802</v>
      </c>
      <c r="P112" s="142" t="b">
        <v>0</v>
      </c>
      <c r="Q112" s="142" t="s">
        <v>15</v>
      </c>
      <c r="R112" s="142" t="s">
        <v>15</v>
      </c>
      <c r="S112" s="142" t="b">
        <v>0</v>
      </c>
      <c r="T112" s="140">
        <v>648050302</v>
      </c>
      <c r="U112" s="142" t="b">
        <v>1</v>
      </c>
    </row>
    <row r="113" spans="1:21" ht="64" x14ac:dyDescent="0.2">
      <c r="A113" s="140">
        <v>648050307</v>
      </c>
      <c r="B113" s="146" t="s">
        <v>1277</v>
      </c>
      <c r="C113" s="140" t="str">
        <f t="shared" si="15"/>
        <v>0648050307</v>
      </c>
      <c r="D113" s="140" t="str">
        <f t="shared" si="15"/>
        <v>06480503070</v>
      </c>
      <c r="E113" s="140">
        <v>648050307</v>
      </c>
      <c r="F113" s="141">
        <v>480503</v>
      </c>
      <c r="G113" s="142" t="s">
        <v>361</v>
      </c>
      <c r="H113" s="142" t="s">
        <v>94</v>
      </c>
      <c r="I113" s="142" t="s">
        <v>362</v>
      </c>
      <c r="J113" s="142" t="s">
        <v>134</v>
      </c>
      <c r="K113" s="142" t="s">
        <v>134</v>
      </c>
      <c r="L113" s="142" t="s">
        <v>104</v>
      </c>
      <c r="M113" s="142" t="s">
        <v>47</v>
      </c>
      <c r="N113" s="141">
        <v>514012</v>
      </c>
      <c r="O113" s="142" t="s">
        <v>358</v>
      </c>
      <c r="P113" s="142" t="b">
        <v>0</v>
      </c>
      <c r="Q113" s="142" t="s">
        <v>15</v>
      </c>
      <c r="R113" s="142" t="s">
        <v>15</v>
      </c>
      <c r="S113" s="142" t="b">
        <v>0</v>
      </c>
      <c r="T113" s="140" t="s">
        <v>15</v>
      </c>
      <c r="U113" s="142" t="b">
        <v>1</v>
      </c>
    </row>
    <row r="114" spans="1:21" ht="32" x14ac:dyDescent="0.2">
      <c r="A114" s="140">
        <v>648050805</v>
      </c>
      <c r="B114" s="146">
        <v>0</v>
      </c>
      <c r="C114" s="140" t="str">
        <f t="shared" ref="C114:D119" si="16">CONCATENATE(B114,A114)</f>
        <v>0648050805</v>
      </c>
      <c r="D114" s="140" t="str">
        <f t="shared" si="16"/>
        <v>06480508050</v>
      </c>
      <c r="E114" s="140">
        <v>648050805</v>
      </c>
      <c r="F114" s="141">
        <v>480508</v>
      </c>
      <c r="G114" s="142" t="s">
        <v>1066</v>
      </c>
      <c r="H114" s="142" t="s">
        <v>94</v>
      </c>
      <c r="I114" s="142" t="s">
        <v>1067</v>
      </c>
      <c r="J114" s="142" t="s">
        <v>134</v>
      </c>
      <c r="K114" s="142" t="s">
        <v>134</v>
      </c>
      <c r="L114" s="142" t="s">
        <v>104</v>
      </c>
      <c r="M114" s="142" t="s">
        <v>47</v>
      </c>
      <c r="N114" s="141">
        <v>514121</v>
      </c>
      <c r="O114" s="142" t="s">
        <v>204</v>
      </c>
      <c r="P114" s="142" t="b">
        <v>0</v>
      </c>
      <c r="Q114" s="142" t="s">
        <v>15</v>
      </c>
      <c r="R114" s="142" t="s">
        <v>15</v>
      </c>
      <c r="S114" s="142" t="b">
        <v>0</v>
      </c>
      <c r="T114" s="140">
        <v>648050802</v>
      </c>
      <c r="U114" s="142" t="b">
        <v>1</v>
      </c>
    </row>
    <row r="115" spans="1:21" ht="32" x14ac:dyDescent="0.2">
      <c r="A115" s="140">
        <v>648050806</v>
      </c>
      <c r="B115" s="146" t="s">
        <v>1277</v>
      </c>
      <c r="C115" s="140" t="str">
        <f t="shared" si="16"/>
        <v>0648050806</v>
      </c>
      <c r="D115" s="140" t="str">
        <f t="shared" si="16"/>
        <v>06480508060</v>
      </c>
      <c r="E115" s="140">
        <v>648050806</v>
      </c>
      <c r="F115" s="141">
        <v>480508</v>
      </c>
      <c r="G115" s="142" t="s">
        <v>1068</v>
      </c>
      <c r="H115" s="142" t="s">
        <v>94</v>
      </c>
      <c r="I115" s="142" t="s">
        <v>1069</v>
      </c>
      <c r="J115" s="142" t="s">
        <v>134</v>
      </c>
      <c r="K115" s="142" t="s">
        <v>134</v>
      </c>
      <c r="L115" s="142" t="s">
        <v>104</v>
      </c>
      <c r="M115" s="142" t="s">
        <v>47</v>
      </c>
      <c r="N115" s="141">
        <v>514121</v>
      </c>
      <c r="O115" s="142" t="s">
        <v>204</v>
      </c>
      <c r="P115" s="142" t="b">
        <v>0</v>
      </c>
      <c r="Q115" s="142" t="s">
        <v>15</v>
      </c>
      <c r="R115" s="142" t="s">
        <v>15</v>
      </c>
      <c r="S115" s="142" t="b">
        <v>0</v>
      </c>
      <c r="T115" s="140" t="s">
        <v>15</v>
      </c>
      <c r="U115" s="142" t="b">
        <v>1</v>
      </c>
    </row>
    <row r="116" spans="1:21" ht="32" x14ac:dyDescent="0.2">
      <c r="A116" s="140">
        <v>648070303</v>
      </c>
      <c r="B116" s="146" t="s">
        <v>1277</v>
      </c>
      <c r="C116" s="140" t="str">
        <f t="shared" si="16"/>
        <v>0648070303</v>
      </c>
      <c r="D116" s="140" t="str">
        <f t="shared" si="16"/>
        <v>06480703030</v>
      </c>
      <c r="E116" s="140">
        <v>648070303</v>
      </c>
      <c r="F116" s="141">
        <v>480703</v>
      </c>
      <c r="G116" s="142" t="s">
        <v>329</v>
      </c>
      <c r="H116" s="142" t="s">
        <v>94</v>
      </c>
      <c r="I116" s="142" t="s">
        <v>330</v>
      </c>
      <c r="J116" s="142" t="s">
        <v>141</v>
      </c>
      <c r="K116" s="142" t="s">
        <v>142</v>
      </c>
      <c r="L116" s="142" t="s">
        <v>104</v>
      </c>
      <c r="M116" s="142" t="s">
        <v>47</v>
      </c>
      <c r="N116" s="141">
        <v>517011</v>
      </c>
      <c r="O116" s="142" t="s">
        <v>331</v>
      </c>
      <c r="P116" s="142" t="b">
        <v>0</v>
      </c>
      <c r="Q116" s="142" t="s">
        <v>15</v>
      </c>
      <c r="R116" s="142" t="s">
        <v>15</v>
      </c>
      <c r="S116" s="142" t="b">
        <v>0</v>
      </c>
      <c r="T116" s="140" t="s">
        <v>15</v>
      </c>
      <c r="U116" s="142" t="b">
        <v>1</v>
      </c>
    </row>
    <row r="117" spans="1:21" ht="48" x14ac:dyDescent="0.2">
      <c r="A117" s="140">
        <v>649010501</v>
      </c>
      <c r="B117" s="146" t="s">
        <v>1277</v>
      </c>
      <c r="C117" s="140" t="str">
        <f t="shared" si="16"/>
        <v>0649010501</v>
      </c>
      <c r="D117" s="140" t="str">
        <f t="shared" si="16"/>
        <v>06490105010</v>
      </c>
      <c r="E117" s="140" t="s">
        <v>181</v>
      </c>
      <c r="F117" s="141">
        <v>490105</v>
      </c>
      <c r="G117" s="142" t="s">
        <v>413</v>
      </c>
      <c r="H117" s="142" t="s">
        <v>94</v>
      </c>
      <c r="I117" s="142" t="s">
        <v>414</v>
      </c>
      <c r="J117" s="142" t="s">
        <v>124</v>
      </c>
      <c r="K117" s="142" t="s">
        <v>125</v>
      </c>
      <c r="L117" s="142" t="s">
        <v>104</v>
      </c>
      <c r="M117" s="142" t="s">
        <v>47</v>
      </c>
      <c r="N117" s="141">
        <v>532021</v>
      </c>
      <c r="O117" s="142" t="s">
        <v>170</v>
      </c>
      <c r="P117" s="142" t="b">
        <v>0</v>
      </c>
      <c r="Q117" s="142" t="s">
        <v>15</v>
      </c>
      <c r="R117" s="142" t="s">
        <v>15</v>
      </c>
      <c r="S117" s="142" t="b">
        <v>0</v>
      </c>
      <c r="T117" s="140" t="s">
        <v>15</v>
      </c>
      <c r="U117" s="142" t="b">
        <v>1</v>
      </c>
    </row>
    <row r="118" spans="1:21" ht="48" x14ac:dyDescent="0.2">
      <c r="A118" s="140">
        <v>649020201</v>
      </c>
      <c r="B118" s="146">
        <v>0</v>
      </c>
      <c r="C118" s="140" t="str">
        <f t="shared" si="16"/>
        <v>0649020201</v>
      </c>
      <c r="D118" s="140" t="str">
        <f t="shared" si="16"/>
        <v>06490202010</v>
      </c>
      <c r="E118" s="140">
        <v>649020201</v>
      </c>
      <c r="F118" s="141">
        <v>490202</v>
      </c>
      <c r="G118" s="142" t="s">
        <v>699</v>
      </c>
      <c r="H118" s="142" t="s">
        <v>94</v>
      </c>
      <c r="I118" s="142" t="s">
        <v>700</v>
      </c>
      <c r="J118" s="142" t="s">
        <v>124</v>
      </c>
      <c r="K118" s="142" t="s">
        <v>125</v>
      </c>
      <c r="L118" s="142" t="s">
        <v>104</v>
      </c>
      <c r="M118" s="142" t="s">
        <v>47</v>
      </c>
      <c r="N118" s="141">
        <v>537021</v>
      </c>
      <c r="O118" s="142" t="s">
        <v>701</v>
      </c>
      <c r="P118" s="142" t="b">
        <v>0</v>
      </c>
      <c r="Q118" s="142" t="s">
        <v>15</v>
      </c>
      <c r="R118" s="142" t="s">
        <v>15</v>
      </c>
      <c r="S118" s="142" t="b">
        <v>0</v>
      </c>
      <c r="T118" s="140" t="s">
        <v>15</v>
      </c>
      <c r="U118" s="142" t="b">
        <v>1</v>
      </c>
    </row>
    <row r="119" spans="1:21" ht="48" x14ac:dyDescent="0.2">
      <c r="A119" s="140">
        <v>649020500</v>
      </c>
      <c r="B119" s="146" t="s">
        <v>1277</v>
      </c>
      <c r="C119" s="140" t="str">
        <f t="shared" si="16"/>
        <v>0649020500</v>
      </c>
      <c r="D119" s="140" t="str">
        <f t="shared" si="16"/>
        <v>06490205000</v>
      </c>
      <c r="E119" s="140">
        <v>649020500</v>
      </c>
      <c r="F119" s="141">
        <v>490205</v>
      </c>
      <c r="G119" s="142" t="s">
        <v>383</v>
      </c>
      <c r="H119" s="142" t="s">
        <v>94</v>
      </c>
      <c r="I119" s="142" t="s">
        <v>384</v>
      </c>
      <c r="J119" s="142" t="s">
        <v>124</v>
      </c>
      <c r="K119" s="142" t="s">
        <v>125</v>
      </c>
      <c r="L119" s="142" t="s">
        <v>104</v>
      </c>
      <c r="M119" s="142" t="s">
        <v>47</v>
      </c>
      <c r="N119" s="141">
        <v>533032</v>
      </c>
      <c r="O119" s="142" t="s">
        <v>385</v>
      </c>
      <c r="P119" s="142" t="b">
        <v>0</v>
      </c>
      <c r="Q119" s="142" t="s">
        <v>15</v>
      </c>
      <c r="R119" s="142" t="s">
        <v>15</v>
      </c>
      <c r="S119" s="142" t="b">
        <v>0</v>
      </c>
      <c r="T119" s="140" t="s">
        <v>15</v>
      </c>
      <c r="U119" s="142" t="b">
        <v>1</v>
      </c>
    </row>
    <row r="120" spans="1:21" ht="48" x14ac:dyDescent="0.2">
      <c r="A120" s="140">
        <v>649020502</v>
      </c>
      <c r="B120" s="146">
        <v>0</v>
      </c>
      <c r="C120" s="140" t="str">
        <f t="shared" ref="C120:D126" si="17">CONCATENATE(B120,A120)</f>
        <v>0649020502</v>
      </c>
      <c r="D120" s="140" t="str">
        <f t="shared" si="17"/>
        <v>06490205020</v>
      </c>
      <c r="E120" s="140">
        <v>649020502</v>
      </c>
      <c r="F120" s="141">
        <v>490205</v>
      </c>
      <c r="G120" s="142" t="s">
        <v>369</v>
      </c>
      <c r="H120" s="142" t="s">
        <v>94</v>
      </c>
      <c r="I120" s="142" t="s">
        <v>370</v>
      </c>
      <c r="J120" s="142" t="s">
        <v>124</v>
      </c>
      <c r="K120" s="142" t="s">
        <v>125</v>
      </c>
      <c r="L120" s="142" t="s">
        <v>104</v>
      </c>
      <c r="M120" s="142" t="s">
        <v>47</v>
      </c>
      <c r="N120" s="141">
        <v>533033</v>
      </c>
      <c r="O120" s="142" t="s">
        <v>371</v>
      </c>
      <c r="P120" s="142" t="b">
        <v>0</v>
      </c>
      <c r="Q120" s="142" t="s">
        <v>15</v>
      </c>
      <c r="R120" s="142" t="s">
        <v>15</v>
      </c>
      <c r="S120" s="142" t="b">
        <v>0</v>
      </c>
      <c r="T120" s="140" t="s">
        <v>15</v>
      </c>
      <c r="U120" s="142" t="b">
        <v>1</v>
      </c>
    </row>
    <row r="121" spans="1:21" ht="32" x14ac:dyDescent="0.2">
      <c r="A121" s="140">
        <v>650040208</v>
      </c>
      <c r="B121" s="146">
        <v>0</v>
      </c>
      <c r="C121" s="140" t="str">
        <f t="shared" si="17"/>
        <v>0650040208</v>
      </c>
      <c r="D121" s="140" t="str">
        <f t="shared" si="17"/>
        <v>06500402080</v>
      </c>
      <c r="E121" s="140">
        <v>650040208</v>
      </c>
      <c r="F121" s="141">
        <v>500402</v>
      </c>
      <c r="G121" s="142" t="s">
        <v>366</v>
      </c>
      <c r="H121" s="142" t="s">
        <v>94</v>
      </c>
      <c r="I121" s="142" t="s">
        <v>367</v>
      </c>
      <c r="J121" s="142" t="s">
        <v>102</v>
      </c>
      <c r="K121" s="142" t="s">
        <v>103</v>
      </c>
      <c r="L121" s="142" t="s">
        <v>104</v>
      </c>
      <c r="M121" s="142" t="s">
        <v>105</v>
      </c>
      <c r="N121" s="141">
        <v>271024</v>
      </c>
      <c r="O121" s="142" t="s">
        <v>368</v>
      </c>
      <c r="P121" s="142" t="b">
        <v>0</v>
      </c>
      <c r="Q121" s="142" t="s">
        <v>15</v>
      </c>
      <c r="R121" s="142" t="s">
        <v>15</v>
      </c>
      <c r="S121" s="142" t="b">
        <v>0</v>
      </c>
      <c r="T121" s="140" t="s">
        <v>15</v>
      </c>
      <c r="U121" s="142" t="b">
        <v>1</v>
      </c>
    </row>
    <row r="122" spans="1:21" ht="32" x14ac:dyDescent="0.2">
      <c r="A122" s="140">
        <v>650040217</v>
      </c>
      <c r="B122" s="146" t="s">
        <v>1277</v>
      </c>
      <c r="C122" s="140" t="str">
        <f t="shared" si="17"/>
        <v>0650040217</v>
      </c>
      <c r="D122" s="140" t="str">
        <f t="shared" si="17"/>
        <v>06500402170</v>
      </c>
      <c r="E122" s="140">
        <v>650040217</v>
      </c>
      <c r="F122" s="141">
        <v>500402</v>
      </c>
      <c r="G122" s="142" t="s">
        <v>681</v>
      </c>
      <c r="H122" s="142" t="s">
        <v>94</v>
      </c>
      <c r="I122" s="142" t="s">
        <v>682</v>
      </c>
      <c r="J122" s="142" t="s">
        <v>102</v>
      </c>
      <c r="K122" s="142" t="s">
        <v>103</v>
      </c>
      <c r="L122" s="142" t="s">
        <v>104</v>
      </c>
      <c r="M122" s="142" t="s">
        <v>105</v>
      </c>
      <c r="N122" s="141">
        <v>271024</v>
      </c>
      <c r="O122" s="142" t="s">
        <v>368</v>
      </c>
      <c r="P122" s="142" t="b">
        <v>0</v>
      </c>
      <c r="Q122" s="142" t="s">
        <v>15</v>
      </c>
      <c r="R122" s="142" t="s">
        <v>15</v>
      </c>
      <c r="S122" s="142" t="b">
        <v>0</v>
      </c>
      <c r="T122" s="140" t="s">
        <v>15</v>
      </c>
      <c r="U122" s="142" t="b">
        <v>1</v>
      </c>
    </row>
    <row r="123" spans="1:21" ht="48" x14ac:dyDescent="0.2">
      <c r="A123" s="140">
        <v>650040605</v>
      </c>
      <c r="B123" s="146">
        <v>0</v>
      </c>
      <c r="C123" s="140" t="str">
        <f t="shared" si="17"/>
        <v>0650040605</v>
      </c>
      <c r="D123" s="140" t="str">
        <f t="shared" si="17"/>
        <v>06500406050</v>
      </c>
      <c r="E123" s="140">
        <v>650040605</v>
      </c>
      <c r="F123" s="141">
        <v>500406</v>
      </c>
      <c r="G123" s="142" t="s">
        <v>372</v>
      </c>
      <c r="H123" s="142" t="s">
        <v>94</v>
      </c>
      <c r="I123" s="142" t="s">
        <v>373</v>
      </c>
      <c r="J123" s="142" t="s">
        <v>102</v>
      </c>
      <c r="K123" s="142" t="s">
        <v>103</v>
      </c>
      <c r="L123" s="142" t="s">
        <v>104</v>
      </c>
      <c r="M123" s="142" t="s">
        <v>105</v>
      </c>
      <c r="N123" s="141">
        <v>519151</v>
      </c>
      <c r="O123" s="142" t="s">
        <v>374</v>
      </c>
      <c r="P123" s="142" t="b">
        <v>0</v>
      </c>
      <c r="Q123" s="142" t="s">
        <v>15</v>
      </c>
      <c r="R123" s="142" t="s">
        <v>15</v>
      </c>
      <c r="S123" s="142" t="b">
        <v>0</v>
      </c>
      <c r="T123" s="140" t="s">
        <v>15</v>
      </c>
      <c r="U123" s="142" t="b">
        <v>1</v>
      </c>
    </row>
    <row r="124" spans="1:21" ht="32" x14ac:dyDescent="0.2">
      <c r="A124" s="140">
        <v>650040606</v>
      </c>
      <c r="B124" s="146" t="s">
        <v>1277</v>
      </c>
      <c r="C124" s="140" t="str">
        <f t="shared" si="17"/>
        <v>0650040606</v>
      </c>
      <c r="D124" s="140" t="str">
        <f t="shared" si="17"/>
        <v>06500406060</v>
      </c>
      <c r="E124" s="140">
        <v>650040606</v>
      </c>
      <c r="F124" s="141">
        <v>500406</v>
      </c>
      <c r="G124" s="142" t="s">
        <v>375</v>
      </c>
      <c r="H124" s="142" t="s">
        <v>94</v>
      </c>
      <c r="I124" s="142" t="s">
        <v>376</v>
      </c>
      <c r="J124" s="142" t="s">
        <v>102</v>
      </c>
      <c r="K124" s="142" t="s">
        <v>103</v>
      </c>
      <c r="L124" s="142" t="s">
        <v>104</v>
      </c>
      <c r="M124" s="142" t="s">
        <v>105</v>
      </c>
      <c r="N124" s="141">
        <v>274021</v>
      </c>
      <c r="O124" s="142" t="s">
        <v>377</v>
      </c>
      <c r="P124" s="142" t="b">
        <v>0</v>
      </c>
      <c r="Q124" s="142" t="s">
        <v>15</v>
      </c>
      <c r="R124" s="142" t="s">
        <v>15</v>
      </c>
      <c r="S124" s="142" t="b">
        <v>0</v>
      </c>
      <c r="T124" s="140" t="s">
        <v>15</v>
      </c>
      <c r="U124" s="142" t="b">
        <v>1</v>
      </c>
    </row>
    <row r="125" spans="1:21" ht="32" x14ac:dyDescent="0.2">
      <c r="A125" s="140">
        <v>650040701</v>
      </c>
      <c r="B125" s="146">
        <v>0</v>
      </c>
      <c r="C125" s="140" t="str">
        <f t="shared" si="17"/>
        <v>0650040701</v>
      </c>
      <c r="D125" s="140" t="str">
        <f t="shared" si="17"/>
        <v>06500407010</v>
      </c>
      <c r="E125" s="140">
        <v>650040701</v>
      </c>
      <c r="F125" s="141">
        <v>500407</v>
      </c>
      <c r="G125" s="142" t="s">
        <v>616</v>
      </c>
      <c r="H125" s="142" t="s">
        <v>94</v>
      </c>
      <c r="I125" s="142" t="s">
        <v>617</v>
      </c>
      <c r="J125" s="142" t="s">
        <v>102</v>
      </c>
      <c r="K125" s="142" t="s">
        <v>103</v>
      </c>
      <c r="L125" s="142" t="s">
        <v>104</v>
      </c>
      <c r="M125" s="142" t="s">
        <v>105</v>
      </c>
      <c r="N125" s="141">
        <v>516092</v>
      </c>
      <c r="O125" s="142" t="s">
        <v>618</v>
      </c>
      <c r="P125" s="142" t="b">
        <v>0</v>
      </c>
      <c r="Q125" s="142" t="s">
        <v>15</v>
      </c>
      <c r="R125" s="142" t="s">
        <v>15</v>
      </c>
      <c r="S125" s="142" t="b">
        <v>0</v>
      </c>
      <c r="T125" s="140" t="s">
        <v>15</v>
      </c>
      <c r="U125" s="142" t="b">
        <v>1</v>
      </c>
    </row>
    <row r="126" spans="1:21" ht="32" x14ac:dyDescent="0.2">
      <c r="A126" s="140">
        <v>650060211</v>
      </c>
      <c r="B126" s="146" t="s">
        <v>1277</v>
      </c>
      <c r="C126" s="140" t="str">
        <f t="shared" si="17"/>
        <v>0650060211</v>
      </c>
      <c r="D126" s="140" t="str">
        <f t="shared" si="17"/>
        <v>06500602110</v>
      </c>
      <c r="E126" s="140">
        <v>650060211</v>
      </c>
      <c r="F126" s="141">
        <v>500602</v>
      </c>
      <c r="G126" s="142" t="s">
        <v>483</v>
      </c>
      <c r="H126" s="142" t="s">
        <v>94</v>
      </c>
      <c r="I126" s="142" t="s">
        <v>484</v>
      </c>
      <c r="J126" s="142" t="s">
        <v>102</v>
      </c>
      <c r="K126" s="142" t="s">
        <v>103</v>
      </c>
      <c r="L126" s="142" t="s">
        <v>104</v>
      </c>
      <c r="M126" s="142" t="s">
        <v>47</v>
      </c>
      <c r="N126" s="141">
        <v>272012</v>
      </c>
      <c r="O126" s="142" t="s">
        <v>485</v>
      </c>
      <c r="P126" s="142" t="b">
        <v>0</v>
      </c>
      <c r="Q126" s="142" t="s">
        <v>15</v>
      </c>
      <c r="R126" s="142" t="s">
        <v>15</v>
      </c>
      <c r="S126" s="142" t="b">
        <v>0</v>
      </c>
      <c r="T126" s="140" t="s">
        <v>15</v>
      </c>
      <c r="U126" s="142" t="b">
        <v>1</v>
      </c>
    </row>
    <row r="127" spans="1:21" ht="32" x14ac:dyDescent="0.2">
      <c r="A127" s="140">
        <v>650060223</v>
      </c>
      <c r="B127" s="146">
        <v>0</v>
      </c>
      <c r="C127" s="140" t="str">
        <f t="shared" ref="C127:D130" si="18">CONCATENATE(B127,A127)</f>
        <v>0650060223</v>
      </c>
      <c r="D127" s="140" t="str">
        <f t="shared" si="18"/>
        <v>06500602230</v>
      </c>
      <c r="E127" s="140">
        <v>650060223</v>
      </c>
      <c r="F127" s="141">
        <v>500602</v>
      </c>
      <c r="G127" s="142" t="s">
        <v>480</v>
      </c>
      <c r="H127" s="142" t="s">
        <v>94</v>
      </c>
      <c r="I127" s="142" t="s">
        <v>481</v>
      </c>
      <c r="J127" s="142" t="s">
        <v>102</v>
      </c>
      <c r="K127" s="142" t="s">
        <v>103</v>
      </c>
      <c r="L127" s="142" t="s">
        <v>104</v>
      </c>
      <c r="M127" s="142" t="s">
        <v>47</v>
      </c>
      <c r="N127" s="141">
        <v>274012</v>
      </c>
      <c r="O127" s="142" t="s">
        <v>482</v>
      </c>
      <c r="P127" s="142" t="b">
        <v>0</v>
      </c>
      <c r="Q127" s="142" t="s">
        <v>15</v>
      </c>
      <c r="R127" s="142" t="s">
        <v>15</v>
      </c>
      <c r="S127" s="142" t="b">
        <v>0</v>
      </c>
      <c r="T127" s="140" t="s">
        <v>15</v>
      </c>
      <c r="U127" s="142" t="b">
        <v>1</v>
      </c>
    </row>
    <row r="128" spans="1:21" ht="32" x14ac:dyDescent="0.2">
      <c r="A128" s="140">
        <v>650060502</v>
      </c>
      <c r="B128" s="146">
        <v>0</v>
      </c>
      <c r="C128" s="140" t="str">
        <f t="shared" si="18"/>
        <v>0650060502</v>
      </c>
      <c r="D128" s="140" t="str">
        <f t="shared" si="18"/>
        <v>06500605020</v>
      </c>
      <c r="E128" s="140">
        <v>650060502</v>
      </c>
      <c r="F128" s="141">
        <v>500605</v>
      </c>
      <c r="G128" s="142" t="s">
        <v>510</v>
      </c>
      <c r="H128" s="142" t="s">
        <v>94</v>
      </c>
      <c r="I128" s="142" t="s">
        <v>511</v>
      </c>
      <c r="J128" s="142" t="s">
        <v>102</v>
      </c>
      <c r="K128" s="142" t="s">
        <v>103</v>
      </c>
      <c r="L128" s="142" t="s">
        <v>104</v>
      </c>
      <c r="M128" s="142" t="s">
        <v>105</v>
      </c>
      <c r="N128" s="141">
        <v>274021</v>
      </c>
      <c r="O128" s="142" t="s">
        <v>377</v>
      </c>
      <c r="P128" s="142" t="b">
        <v>0</v>
      </c>
      <c r="Q128" s="142" t="s">
        <v>15</v>
      </c>
      <c r="R128" s="142" t="s">
        <v>15</v>
      </c>
      <c r="S128" s="142" t="b">
        <v>0</v>
      </c>
      <c r="T128" s="140" t="s">
        <v>15</v>
      </c>
      <c r="U128" s="142" t="b">
        <v>1</v>
      </c>
    </row>
    <row r="129" spans="1:21" ht="48" x14ac:dyDescent="0.2">
      <c r="A129" s="140">
        <v>652020300</v>
      </c>
      <c r="B129" s="146" t="s">
        <v>1277</v>
      </c>
      <c r="C129" s="140" t="str">
        <f t="shared" si="18"/>
        <v>0652020300</v>
      </c>
      <c r="D129" s="140" t="str">
        <f t="shared" si="18"/>
        <v>06520203000</v>
      </c>
      <c r="E129" s="140">
        <v>652020300</v>
      </c>
      <c r="F129" s="141">
        <v>520203</v>
      </c>
      <c r="G129" s="142" t="s">
        <v>675</v>
      </c>
      <c r="H129" s="142" t="s">
        <v>94</v>
      </c>
      <c r="I129" s="142" t="s">
        <v>676</v>
      </c>
      <c r="J129" s="142" t="s">
        <v>124</v>
      </c>
      <c r="K129" s="142" t="s">
        <v>125</v>
      </c>
      <c r="L129" s="142" t="s">
        <v>104</v>
      </c>
      <c r="M129" s="142" t="s">
        <v>47</v>
      </c>
      <c r="N129" s="141">
        <v>131081</v>
      </c>
      <c r="O129" s="142" t="s">
        <v>677</v>
      </c>
      <c r="P129" s="142" t="b">
        <v>0</v>
      </c>
      <c r="Q129" s="142" t="s">
        <v>15</v>
      </c>
      <c r="R129" s="142" t="s">
        <v>15</v>
      </c>
      <c r="S129" s="142" t="b">
        <v>0</v>
      </c>
      <c r="T129" s="140" t="s">
        <v>15</v>
      </c>
      <c r="U129" s="142" t="b">
        <v>1</v>
      </c>
    </row>
    <row r="130" spans="1:21" ht="16" x14ac:dyDescent="0.2">
      <c r="A130" s="140">
        <v>713129902</v>
      </c>
      <c r="B130" s="146" t="s">
        <v>1277</v>
      </c>
      <c r="C130" s="140" t="str">
        <f t="shared" si="18"/>
        <v>0713129902</v>
      </c>
      <c r="D130" s="140" t="str">
        <f t="shared" si="18"/>
        <v>07131299020</v>
      </c>
      <c r="E130" s="140">
        <v>713129902</v>
      </c>
      <c r="F130" s="141">
        <v>131299</v>
      </c>
      <c r="G130" s="142" t="s">
        <v>930</v>
      </c>
      <c r="H130" s="142" t="s">
        <v>94</v>
      </c>
      <c r="I130" s="142" t="s">
        <v>931</v>
      </c>
      <c r="J130" s="142" t="s">
        <v>183</v>
      </c>
      <c r="K130" s="142" t="s">
        <v>184</v>
      </c>
      <c r="L130" s="142" t="s">
        <v>185</v>
      </c>
      <c r="M130" s="142" t="s">
        <v>105</v>
      </c>
      <c r="N130" s="141">
        <v>259041</v>
      </c>
      <c r="O130" s="142" t="s">
        <v>932</v>
      </c>
      <c r="P130" s="142" t="b">
        <v>0</v>
      </c>
      <c r="Q130" s="142" t="s">
        <v>15</v>
      </c>
      <c r="R130" s="142" t="s">
        <v>15</v>
      </c>
      <c r="S130" s="142" t="b">
        <v>0</v>
      </c>
      <c r="T130" s="140" t="s">
        <v>15</v>
      </c>
      <c r="U130" s="142" t="b">
        <v>1</v>
      </c>
    </row>
    <row r="131" spans="1:21" ht="48" x14ac:dyDescent="0.2">
      <c r="A131" s="140">
        <v>715050603</v>
      </c>
      <c r="B131" s="146">
        <v>0</v>
      </c>
      <c r="C131" s="140" t="str">
        <f t="shared" ref="C131:D143" si="19">CONCATENATE(B131,A131)</f>
        <v>0715050603</v>
      </c>
      <c r="D131" s="140" t="str">
        <f t="shared" si="19"/>
        <v>07150506030</v>
      </c>
      <c r="E131" s="140">
        <v>715050603</v>
      </c>
      <c r="F131" s="141">
        <v>150506</v>
      </c>
      <c r="G131" s="142" t="s">
        <v>1055</v>
      </c>
      <c r="H131" s="142" t="s">
        <v>94</v>
      </c>
      <c r="I131" s="142" t="s">
        <v>1056</v>
      </c>
      <c r="J131" s="142" t="s">
        <v>154</v>
      </c>
      <c r="K131" s="142" t="s">
        <v>155</v>
      </c>
      <c r="L131" s="142" t="s">
        <v>185</v>
      </c>
      <c r="M131" s="142" t="s">
        <v>47</v>
      </c>
      <c r="N131" s="141">
        <v>518031</v>
      </c>
      <c r="O131" s="142" t="s">
        <v>1053</v>
      </c>
      <c r="P131" s="142" t="b">
        <v>0</v>
      </c>
      <c r="Q131" s="142" t="s">
        <v>15</v>
      </c>
      <c r="R131" s="142" t="s">
        <v>15</v>
      </c>
      <c r="S131" s="142" t="b">
        <v>0</v>
      </c>
      <c r="T131" s="140" t="s">
        <v>15</v>
      </c>
      <c r="U131" s="142" t="b">
        <v>1</v>
      </c>
    </row>
    <row r="132" spans="1:21" ht="48" x14ac:dyDescent="0.2">
      <c r="A132" s="140">
        <v>715050604</v>
      </c>
      <c r="B132" s="146" t="s">
        <v>1277</v>
      </c>
      <c r="C132" s="140" t="str">
        <f t="shared" si="19"/>
        <v>0715050604</v>
      </c>
      <c r="D132" s="140" t="str">
        <f t="shared" si="19"/>
        <v>07150506040</v>
      </c>
      <c r="E132" s="140">
        <v>715050604</v>
      </c>
      <c r="F132" s="141">
        <v>150506</v>
      </c>
      <c r="G132" s="142" t="s">
        <v>1051</v>
      </c>
      <c r="H132" s="142" t="s">
        <v>94</v>
      </c>
      <c r="I132" s="142" t="s">
        <v>1052</v>
      </c>
      <c r="J132" s="142" t="s">
        <v>154</v>
      </c>
      <c r="K132" s="142" t="s">
        <v>155</v>
      </c>
      <c r="L132" s="142" t="s">
        <v>185</v>
      </c>
      <c r="M132" s="142" t="s">
        <v>47</v>
      </c>
      <c r="N132" s="141">
        <v>518031</v>
      </c>
      <c r="O132" s="142" t="s">
        <v>1053</v>
      </c>
      <c r="P132" s="142" t="b">
        <v>0</v>
      </c>
      <c r="Q132" s="142" t="s">
        <v>15</v>
      </c>
      <c r="R132" s="142" t="s">
        <v>15</v>
      </c>
      <c r="S132" s="142" t="b">
        <v>0</v>
      </c>
      <c r="T132" s="140" t="s">
        <v>15</v>
      </c>
      <c r="U132" s="142" t="b">
        <v>1</v>
      </c>
    </row>
    <row r="133" spans="1:21" ht="48" x14ac:dyDescent="0.2">
      <c r="A133" s="140">
        <v>715170100</v>
      </c>
      <c r="B133" s="146">
        <v>0</v>
      </c>
      <c r="C133" s="140" t="str">
        <f t="shared" si="19"/>
        <v>0715170100</v>
      </c>
      <c r="D133" s="140" t="str">
        <f t="shared" si="19"/>
        <v>07151701000</v>
      </c>
      <c r="E133" s="140">
        <v>715050304</v>
      </c>
      <c r="F133" s="141">
        <v>151701</v>
      </c>
      <c r="G133" s="142" t="s">
        <v>1040</v>
      </c>
      <c r="H133" s="142" t="s">
        <v>94</v>
      </c>
      <c r="I133" s="142" t="s">
        <v>1041</v>
      </c>
      <c r="J133" s="142" t="s">
        <v>173</v>
      </c>
      <c r="K133" s="142" t="s">
        <v>134</v>
      </c>
      <c r="L133" s="142" t="s">
        <v>185</v>
      </c>
      <c r="M133" s="142" t="s">
        <v>47</v>
      </c>
      <c r="N133" s="141">
        <v>518013</v>
      </c>
      <c r="O133" s="142" t="s">
        <v>1042</v>
      </c>
      <c r="P133" s="142" t="b">
        <v>0</v>
      </c>
      <c r="Q133" s="142" t="s">
        <v>15</v>
      </c>
      <c r="R133" s="142" t="s">
        <v>15</v>
      </c>
      <c r="S133" s="142" t="b">
        <v>0</v>
      </c>
      <c r="T133" s="140" t="s">
        <v>15</v>
      </c>
      <c r="U133" s="142" t="b">
        <v>1</v>
      </c>
    </row>
    <row r="134" spans="1:21" ht="64" x14ac:dyDescent="0.2">
      <c r="A134" s="140">
        <v>715170101</v>
      </c>
      <c r="B134" s="146" t="s">
        <v>1277</v>
      </c>
      <c r="C134" s="140" t="str">
        <f t="shared" si="19"/>
        <v>0715170101</v>
      </c>
      <c r="D134" s="140" t="str">
        <f t="shared" si="19"/>
        <v>07151701010</v>
      </c>
      <c r="E134" s="140">
        <v>715050320</v>
      </c>
      <c r="F134" s="141">
        <v>151701</v>
      </c>
      <c r="G134" s="142" t="s">
        <v>592</v>
      </c>
      <c r="H134" s="142" t="s">
        <v>94</v>
      </c>
      <c r="I134" s="142" t="s">
        <v>593</v>
      </c>
      <c r="J134" s="142" t="s">
        <v>173</v>
      </c>
      <c r="K134" s="142" t="s">
        <v>134</v>
      </c>
      <c r="L134" s="142" t="s">
        <v>185</v>
      </c>
      <c r="M134" s="142" t="s">
        <v>47</v>
      </c>
      <c r="N134" s="141">
        <v>499099</v>
      </c>
      <c r="O134" s="142" t="s">
        <v>594</v>
      </c>
      <c r="P134" s="142" t="b">
        <v>0</v>
      </c>
      <c r="Q134" s="142" t="s">
        <v>15</v>
      </c>
      <c r="R134" s="142" t="s">
        <v>15</v>
      </c>
      <c r="S134" s="142" t="b">
        <v>0</v>
      </c>
      <c r="T134" s="140" t="s">
        <v>15</v>
      </c>
      <c r="U134" s="142" t="b">
        <v>1</v>
      </c>
    </row>
    <row r="135" spans="1:21" ht="48" x14ac:dyDescent="0.2">
      <c r="A135" s="140">
        <v>743010200</v>
      </c>
      <c r="B135" s="146" t="s">
        <v>1277</v>
      </c>
      <c r="C135" s="140" t="str">
        <f t="shared" si="19"/>
        <v>0743010200</v>
      </c>
      <c r="D135" s="140" t="str">
        <f t="shared" si="19"/>
        <v>07430102000</v>
      </c>
      <c r="E135" s="140">
        <v>743010200</v>
      </c>
      <c r="F135" s="141">
        <v>430102</v>
      </c>
      <c r="G135" s="142" t="s">
        <v>415</v>
      </c>
      <c r="H135" s="142" t="s">
        <v>94</v>
      </c>
      <c r="I135" s="142" t="s">
        <v>416</v>
      </c>
      <c r="J135" s="142" t="s">
        <v>250</v>
      </c>
      <c r="K135" s="142" t="s">
        <v>251</v>
      </c>
      <c r="L135" s="142" t="s">
        <v>185</v>
      </c>
      <c r="M135" s="142" t="s">
        <v>47</v>
      </c>
      <c r="N135" s="141">
        <v>333012</v>
      </c>
      <c r="O135" s="142" t="s">
        <v>417</v>
      </c>
      <c r="P135" s="142" t="b">
        <v>0</v>
      </c>
      <c r="Q135" s="142" t="s">
        <v>15</v>
      </c>
      <c r="R135" s="142" t="s">
        <v>15</v>
      </c>
      <c r="S135" s="142" t="b">
        <v>0</v>
      </c>
      <c r="T135" s="140" t="s">
        <v>15</v>
      </c>
      <c r="U135" s="142" t="b">
        <v>1</v>
      </c>
    </row>
    <row r="136" spans="1:21" ht="48" x14ac:dyDescent="0.2">
      <c r="A136" s="140">
        <v>743010203</v>
      </c>
      <c r="B136" s="146">
        <v>0</v>
      </c>
      <c r="C136" s="140" t="str">
        <f t="shared" si="19"/>
        <v>0743010203</v>
      </c>
      <c r="D136" s="140" t="str">
        <f t="shared" si="19"/>
        <v>07430102030</v>
      </c>
      <c r="E136" s="140">
        <v>743010203</v>
      </c>
      <c r="F136" s="141">
        <v>430102</v>
      </c>
      <c r="G136" s="142" t="s">
        <v>435</v>
      </c>
      <c r="H136" s="142" t="s">
        <v>94</v>
      </c>
      <c r="I136" s="142" t="s">
        <v>436</v>
      </c>
      <c r="J136" s="142" t="s">
        <v>250</v>
      </c>
      <c r="K136" s="142" t="s">
        <v>251</v>
      </c>
      <c r="L136" s="142" t="s">
        <v>185</v>
      </c>
      <c r="M136" s="142" t="s">
        <v>47</v>
      </c>
      <c r="N136" s="141">
        <v>211092</v>
      </c>
      <c r="O136" s="142" t="s">
        <v>420</v>
      </c>
      <c r="P136" s="142" t="b">
        <v>0</v>
      </c>
      <c r="Q136" s="142" t="s">
        <v>15</v>
      </c>
      <c r="R136" s="142" t="s">
        <v>15</v>
      </c>
      <c r="S136" s="142" t="b">
        <v>0</v>
      </c>
      <c r="T136" s="140" t="s">
        <v>15</v>
      </c>
      <c r="U136" s="142" t="b">
        <v>1</v>
      </c>
    </row>
    <row r="137" spans="1:21" ht="48" x14ac:dyDescent="0.2">
      <c r="A137" s="140">
        <v>743010204</v>
      </c>
      <c r="B137" s="146" t="s">
        <v>1277</v>
      </c>
      <c r="C137" s="140" t="str">
        <f t="shared" si="19"/>
        <v>0743010204</v>
      </c>
      <c r="D137" s="140" t="str">
        <f t="shared" si="19"/>
        <v>07430102040</v>
      </c>
      <c r="E137" s="140">
        <v>743010204</v>
      </c>
      <c r="F137" s="141">
        <v>430102</v>
      </c>
      <c r="G137" s="142" t="s">
        <v>439</v>
      </c>
      <c r="H137" s="142" t="s">
        <v>94</v>
      </c>
      <c r="I137" s="142" t="s">
        <v>440</v>
      </c>
      <c r="J137" s="142" t="s">
        <v>250</v>
      </c>
      <c r="K137" s="142" t="s">
        <v>251</v>
      </c>
      <c r="L137" s="142" t="s">
        <v>185</v>
      </c>
      <c r="M137" s="142" t="s">
        <v>47</v>
      </c>
      <c r="N137" s="141">
        <v>333012</v>
      </c>
      <c r="O137" s="142" t="s">
        <v>417</v>
      </c>
      <c r="P137" s="142" t="b">
        <v>0</v>
      </c>
      <c r="Q137" s="142" t="s">
        <v>15</v>
      </c>
      <c r="R137" s="142" t="s">
        <v>15</v>
      </c>
      <c r="S137" s="142" t="b">
        <v>0</v>
      </c>
      <c r="T137" s="140" t="s">
        <v>15</v>
      </c>
      <c r="U137" s="142" t="b">
        <v>1</v>
      </c>
    </row>
    <row r="138" spans="1:21" ht="48" x14ac:dyDescent="0.2">
      <c r="A138" s="140">
        <v>743010205</v>
      </c>
      <c r="B138" s="146">
        <v>0</v>
      </c>
      <c r="C138" s="140" t="str">
        <f t="shared" si="19"/>
        <v>0743010205</v>
      </c>
      <c r="D138" s="140" t="str">
        <f t="shared" si="19"/>
        <v>07430102050</v>
      </c>
      <c r="E138" s="140">
        <v>743010205</v>
      </c>
      <c r="F138" s="141">
        <v>430102</v>
      </c>
      <c r="G138" s="142" t="s">
        <v>443</v>
      </c>
      <c r="H138" s="142" t="s">
        <v>94</v>
      </c>
      <c r="I138" s="142" t="s">
        <v>444</v>
      </c>
      <c r="J138" s="142" t="s">
        <v>250</v>
      </c>
      <c r="K138" s="142" t="s">
        <v>251</v>
      </c>
      <c r="L138" s="142" t="s">
        <v>185</v>
      </c>
      <c r="M138" s="142" t="s">
        <v>47</v>
      </c>
      <c r="N138" s="141">
        <v>333012</v>
      </c>
      <c r="O138" s="142" t="s">
        <v>417</v>
      </c>
      <c r="P138" s="142" t="b">
        <v>0</v>
      </c>
      <c r="Q138" s="142" t="s">
        <v>15</v>
      </c>
      <c r="R138" s="142" t="s">
        <v>15</v>
      </c>
      <c r="S138" s="142" t="b">
        <v>0</v>
      </c>
      <c r="T138" s="140" t="s">
        <v>15</v>
      </c>
      <c r="U138" s="142" t="b">
        <v>1</v>
      </c>
    </row>
    <row r="139" spans="1:21" ht="48" x14ac:dyDescent="0.2">
      <c r="A139" s="140">
        <v>743010210</v>
      </c>
      <c r="B139" s="146" t="s">
        <v>1277</v>
      </c>
      <c r="C139" s="140" t="str">
        <f t="shared" si="19"/>
        <v>0743010210</v>
      </c>
      <c r="D139" s="140" t="str">
        <f t="shared" si="19"/>
        <v>07430102100</v>
      </c>
      <c r="E139" s="140">
        <v>743010210</v>
      </c>
      <c r="F139" s="141">
        <v>430102</v>
      </c>
      <c r="G139" s="142" t="s">
        <v>622</v>
      </c>
      <c r="H139" s="142" t="s">
        <v>94</v>
      </c>
      <c r="I139" s="142" t="s">
        <v>623</v>
      </c>
      <c r="J139" s="142" t="s">
        <v>250</v>
      </c>
      <c r="K139" s="142" t="s">
        <v>251</v>
      </c>
      <c r="L139" s="142" t="s">
        <v>185</v>
      </c>
      <c r="M139" s="142" t="s">
        <v>47</v>
      </c>
      <c r="N139" s="141">
        <v>333012</v>
      </c>
      <c r="O139" s="142" t="s">
        <v>417</v>
      </c>
      <c r="P139" s="142" t="b">
        <v>0</v>
      </c>
      <c r="Q139" s="142" t="s">
        <v>15</v>
      </c>
      <c r="R139" s="142" t="s">
        <v>15</v>
      </c>
      <c r="S139" s="142" t="b">
        <v>0</v>
      </c>
      <c r="T139" s="140" t="s">
        <v>15</v>
      </c>
      <c r="U139" s="142" t="b">
        <v>1</v>
      </c>
    </row>
    <row r="140" spans="1:21" ht="48" x14ac:dyDescent="0.2">
      <c r="A140" s="140">
        <v>743010211</v>
      </c>
      <c r="B140" s="146">
        <v>0</v>
      </c>
      <c r="C140" s="140" t="str">
        <f t="shared" si="19"/>
        <v>0743010211</v>
      </c>
      <c r="D140" s="140" t="str">
        <f t="shared" si="19"/>
        <v>07430102110</v>
      </c>
      <c r="E140" s="140" t="s">
        <v>254</v>
      </c>
      <c r="F140" s="141">
        <v>430102</v>
      </c>
      <c r="G140" s="142" t="s">
        <v>418</v>
      </c>
      <c r="H140" s="142" t="s">
        <v>94</v>
      </c>
      <c r="I140" s="142" t="s">
        <v>421</v>
      </c>
      <c r="J140" s="142" t="s">
        <v>250</v>
      </c>
      <c r="K140" s="142" t="s">
        <v>251</v>
      </c>
      <c r="L140" s="142" t="s">
        <v>185</v>
      </c>
      <c r="M140" s="142" t="s">
        <v>47</v>
      </c>
      <c r="N140" s="141">
        <v>211092</v>
      </c>
      <c r="O140" s="142" t="s">
        <v>420</v>
      </c>
      <c r="P140" s="142" t="b">
        <v>0</v>
      </c>
      <c r="Q140" s="142" t="s">
        <v>15</v>
      </c>
      <c r="R140" s="142" t="s">
        <v>15</v>
      </c>
      <c r="S140" s="142" t="b">
        <v>0</v>
      </c>
      <c r="T140" s="140">
        <v>743010207</v>
      </c>
      <c r="U140" s="142" t="b">
        <v>1</v>
      </c>
    </row>
    <row r="141" spans="1:21" ht="64" x14ac:dyDescent="0.2">
      <c r="A141" s="140">
        <v>743010212</v>
      </c>
      <c r="B141" s="146" t="s">
        <v>1277</v>
      </c>
      <c r="C141" s="140" t="str">
        <f t="shared" si="19"/>
        <v>0743010212</v>
      </c>
      <c r="D141" s="140" t="str">
        <f t="shared" si="19"/>
        <v>07430102120</v>
      </c>
      <c r="E141" s="140" t="s">
        <v>254</v>
      </c>
      <c r="F141" s="141">
        <v>430102</v>
      </c>
      <c r="G141" s="142" t="s">
        <v>619</v>
      </c>
      <c r="H141" s="142" t="s">
        <v>94</v>
      </c>
      <c r="I141" s="142" t="s">
        <v>621</v>
      </c>
      <c r="J141" s="142" t="s">
        <v>250</v>
      </c>
      <c r="K141" s="142" t="s">
        <v>251</v>
      </c>
      <c r="L141" s="142" t="s">
        <v>185</v>
      </c>
      <c r="M141" s="142" t="s">
        <v>47</v>
      </c>
      <c r="N141" s="141">
        <v>211092</v>
      </c>
      <c r="O141" s="142" t="s">
        <v>420</v>
      </c>
      <c r="P141" s="142" t="b">
        <v>0</v>
      </c>
      <c r="Q141" s="142" t="s">
        <v>15</v>
      </c>
      <c r="R141" s="142" t="s">
        <v>15</v>
      </c>
      <c r="S141" s="142" t="b">
        <v>0</v>
      </c>
      <c r="T141" s="140">
        <v>743010209</v>
      </c>
      <c r="U141" s="142" t="b">
        <v>1</v>
      </c>
    </row>
    <row r="142" spans="1:21" ht="32" x14ac:dyDescent="0.2">
      <c r="A142" s="140">
        <v>743010700</v>
      </c>
      <c r="B142" s="146">
        <v>0</v>
      </c>
      <c r="C142" s="140" t="str">
        <f t="shared" si="19"/>
        <v>0743010700</v>
      </c>
      <c r="D142" s="140" t="str">
        <f t="shared" si="19"/>
        <v>07430107000</v>
      </c>
      <c r="E142" s="140">
        <v>743010700</v>
      </c>
      <c r="F142" s="141">
        <v>430107</v>
      </c>
      <c r="G142" s="142" t="s">
        <v>653</v>
      </c>
      <c r="H142" s="142" t="s">
        <v>94</v>
      </c>
      <c r="I142" s="142" t="s">
        <v>654</v>
      </c>
      <c r="J142" s="142" t="s">
        <v>250</v>
      </c>
      <c r="K142" s="142" t="s">
        <v>251</v>
      </c>
      <c r="L142" s="142" t="s">
        <v>185</v>
      </c>
      <c r="M142" s="142" t="s">
        <v>47</v>
      </c>
      <c r="N142" s="141">
        <v>333051</v>
      </c>
      <c r="O142" s="142" t="s">
        <v>252</v>
      </c>
      <c r="P142" s="142" t="b">
        <v>0</v>
      </c>
      <c r="Q142" s="142" t="s">
        <v>15</v>
      </c>
      <c r="R142" s="142" t="s">
        <v>15</v>
      </c>
      <c r="S142" s="142" t="b">
        <v>0</v>
      </c>
      <c r="T142" s="140" t="s">
        <v>15</v>
      </c>
      <c r="U142" s="142" t="b">
        <v>1</v>
      </c>
    </row>
    <row r="143" spans="1:21" ht="48" x14ac:dyDescent="0.2">
      <c r="A143" s="140">
        <v>743010702</v>
      </c>
      <c r="B143" s="146" t="s">
        <v>1277</v>
      </c>
      <c r="C143" s="140" t="str">
        <f t="shared" si="19"/>
        <v>0743010702</v>
      </c>
      <c r="D143" s="140" t="str">
        <f t="shared" si="19"/>
        <v>07430107020</v>
      </c>
      <c r="E143" s="140">
        <v>743010702</v>
      </c>
      <c r="F143" s="141">
        <v>430107</v>
      </c>
      <c r="G143" s="142" t="s">
        <v>437</v>
      </c>
      <c r="H143" s="142" t="s">
        <v>94</v>
      </c>
      <c r="I143" s="142" t="s">
        <v>438</v>
      </c>
      <c r="J143" s="142" t="s">
        <v>250</v>
      </c>
      <c r="K143" s="142" t="s">
        <v>251</v>
      </c>
      <c r="L143" s="142" t="s">
        <v>185</v>
      </c>
      <c r="M143" s="142" t="s">
        <v>47</v>
      </c>
      <c r="N143" s="141">
        <v>333051</v>
      </c>
      <c r="O143" s="142" t="s">
        <v>252</v>
      </c>
      <c r="P143" s="142" t="b">
        <v>0</v>
      </c>
      <c r="Q143" s="142" t="s">
        <v>15</v>
      </c>
      <c r="R143" s="142" t="s">
        <v>15</v>
      </c>
      <c r="S143" s="142" t="b">
        <v>0</v>
      </c>
      <c r="T143" s="140" t="s">
        <v>15</v>
      </c>
      <c r="U143" s="142" t="b">
        <v>1</v>
      </c>
    </row>
    <row r="144" spans="1:21" ht="48" x14ac:dyDescent="0.2">
      <c r="A144" s="140">
        <v>743010703</v>
      </c>
      <c r="B144" s="146">
        <v>0</v>
      </c>
      <c r="C144" s="140" t="str">
        <f t="shared" ref="C144:D155" si="20">CONCATENATE(B144,A144)</f>
        <v>0743010703</v>
      </c>
      <c r="D144" s="140" t="str">
        <f t="shared" si="20"/>
        <v>07430107030</v>
      </c>
      <c r="E144" s="140">
        <v>743010703</v>
      </c>
      <c r="F144" s="141">
        <v>430107</v>
      </c>
      <c r="G144" s="142" t="s">
        <v>441</v>
      </c>
      <c r="H144" s="142" t="s">
        <v>94</v>
      </c>
      <c r="I144" s="142" t="s">
        <v>442</v>
      </c>
      <c r="J144" s="142" t="s">
        <v>250</v>
      </c>
      <c r="K144" s="142" t="s">
        <v>251</v>
      </c>
      <c r="L144" s="142" t="s">
        <v>185</v>
      </c>
      <c r="M144" s="142" t="s">
        <v>47</v>
      </c>
      <c r="N144" s="141">
        <v>333051</v>
      </c>
      <c r="O144" s="142" t="s">
        <v>252</v>
      </c>
      <c r="P144" s="142" t="b">
        <v>0</v>
      </c>
      <c r="Q144" s="142" t="s">
        <v>15</v>
      </c>
      <c r="R144" s="142" t="s">
        <v>15</v>
      </c>
      <c r="S144" s="142" t="b">
        <v>0</v>
      </c>
      <c r="T144" s="140" t="s">
        <v>15</v>
      </c>
      <c r="U144" s="142" t="b">
        <v>1</v>
      </c>
    </row>
    <row r="145" spans="1:21" ht="48" x14ac:dyDescent="0.2">
      <c r="A145" s="140">
        <v>743010710</v>
      </c>
      <c r="B145" s="146" t="s">
        <v>1277</v>
      </c>
      <c r="C145" s="140" t="str">
        <f t="shared" si="20"/>
        <v>0743010710</v>
      </c>
      <c r="D145" s="140" t="str">
        <f t="shared" si="20"/>
        <v>07430107100</v>
      </c>
      <c r="E145" s="140">
        <v>743010710</v>
      </c>
      <c r="F145" s="141">
        <v>430107</v>
      </c>
      <c r="G145" s="142" t="s">
        <v>624</v>
      </c>
      <c r="H145" s="142" t="s">
        <v>94</v>
      </c>
      <c r="I145" s="142" t="s">
        <v>625</v>
      </c>
      <c r="J145" s="142" t="s">
        <v>250</v>
      </c>
      <c r="K145" s="142" t="s">
        <v>251</v>
      </c>
      <c r="L145" s="142" t="s">
        <v>185</v>
      </c>
      <c r="M145" s="142" t="s">
        <v>47</v>
      </c>
      <c r="N145" s="141">
        <v>333051</v>
      </c>
      <c r="O145" s="142" t="s">
        <v>252</v>
      </c>
      <c r="P145" s="142" t="b">
        <v>0</v>
      </c>
      <c r="Q145" s="142" t="s">
        <v>15</v>
      </c>
      <c r="R145" s="142" t="s">
        <v>15</v>
      </c>
      <c r="S145" s="142" t="b">
        <v>0</v>
      </c>
      <c r="T145" s="140" t="s">
        <v>15</v>
      </c>
      <c r="U145" s="142" t="b">
        <v>1</v>
      </c>
    </row>
    <row r="146" spans="1:21" ht="32" x14ac:dyDescent="0.2">
      <c r="A146" s="140">
        <v>743010711</v>
      </c>
      <c r="B146" s="146">
        <v>0</v>
      </c>
      <c r="C146" s="140" t="str">
        <f t="shared" si="20"/>
        <v>0743010711</v>
      </c>
      <c r="D146" s="140" t="str">
        <f t="shared" si="20"/>
        <v>07430107110</v>
      </c>
      <c r="E146" s="140" t="s">
        <v>254</v>
      </c>
      <c r="F146" s="141">
        <v>430107</v>
      </c>
      <c r="G146" s="142" t="s">
        <v>248</v>
      </c>
      <c r="H146" s="142" t="s">
        <v>94</v>
      </c>
      <c r="I146" s="142" t="s">
        <v>255</v>
      </c>
      <c r="J146" s="142" t="s">
        <v>250</v>
      </c>
      <c r="K146" s="142" t="s">
        <v>251</v>
      </c>
      <c r="L146" s="142" t="s">
        <v>185</v>
      </c>
      <c r="M146" s="142" t="s">
        <v>47</v>
      </c>
      <c r="N146" s="141">
        <v>333051</v>
      </c>
      <c r="O146" s="142" t="s">
        <v>252</v>
      </c>
      <c r="P146" s="142" t="b">
        <v>0</v>
      </c>
      <c r="Q146" s="142" t="s">
        <v>15</v>
      </c>
      <c r="R146" s="142" t="s">
        <v>15</v>
      </c>
      <c r="S146" s="142" t="b">
        <v>0</v>
      </c>
      <c r="T146" s="140">
        <v>743010709</v>
      </c>
      <c r="U146" s="142" t="b">
        <v>1</v>
      </c>
    </row>
    <row r="147" spans="1:21" ht="32" x14ac:dyDescent="0.2">
      <c r="A147" s="140">
        <v>743010900</v>
      </c>
      <c r="B147" s="146" t="s">
        <v>1277</v>
      </c>
      <c r="C147" s="140" t="str">
        <f t="shared" si="20"/>
        <v>0743010900</v>
      </c>
      <c r="D147" s="140" t="str">
        <f t="shared" si="20"/>
        <v>07430109000</v>
      </c>
      <c r="E147" s="140">
        <v>743010900</v>
      </c>
      <c r="F147" s="141">
        <v>430109</v>
      </c>
      <c r="G147" s="142" t="s">
        <v>936</v>
      </c>
      <c r="H147" s="142" t="s">
        <v>94</v>
      </c>
      <c r="I147" s="142" t="s">
        <v>937</v>
      </c>
      <c r="J147" s="142" t="s">
        <v>250</v>
      </c>
      <c r="K147" s="142" t="s">
        <v>251</v>
      </c>
      <c r="L147" s="142" t="s">
        <v>185</v>
      </c>
      <c r="M147" s="142" t="s">
        <v>47</v>
      </c>
      <c r="N147" s="141">
        <v>339032</v>
      </c>
      <c r="O147" s="142" t="s">
        <v>938</v>
      </c>
      <c r="P147" s="142" t="b">
        <v>0</v>
      </c>
      <c r="Q147" s="142" t="s">
        <v>15</v>
      </c>
      <c r="R147" s="142" t="s">
        <v>15</v>
      </c>
      <c r="S147" s="142" t="b">
        <v>0</v>
      </c>
      <c r="T147" s="140" t="s">
        <v>15</v>
      </c>
      <c r="U147" s="142" t="b">
        <v>1</v>
      </c>
    </row>
    <row r="148" spans="1:21" ht="32" x14ac:dyDescent="0.2">
      <c r="A148" s="140">
        <v>743010907</v>
      </c>
      <c r="B148" s="146">
        <v>0</v>
      </c>
      <c r="C148" s="140" t="str">
        <f t="shared" si="20"/>
        <v>0743010907</v>
      </c>
      <c r="D148" s="140" t="str">
        <f t="shared" si="20"/>
        <v>07430109070</v>
      </c>
      <c r="E148" s="140">
        <v>743010907</v>
      </c>
      <c r="F148" s="141">
        <v>430109</v>
      </c>
      <c r="G148" s="142" t="s">
        <v>933</v>
      </c>
      <c r="H148" s="142" t="s">
        <v>94</v>
      </c>
      <c r="I148" s="142" t="s">
        <v>934</v>
      </c>
      <c r="J148" s="142" t="s">
        <v>250</v>
      </c>
      <c r="K148" s="142" t="s">
        <v>251</v>
      </c>
      <c r="L148" s="142" t="s">
        <v>185</v>
      </c>
      <c r="M148" s="142" t="s">
        <v>47</v>
      </c>
      <c r="N148" s="141">
        <v>339021</v>
      </c>
      <c r="O148" s="142" t="s">
        <v>935</v>
      </c>
      <c r="P148" s="142" t="b">
        <v>0</v>
      </c>
      <c r="Q148" s="142" t="s">
        <v>15</v>
      </c>
      <c r="R148" s="142" t="s">
        <v>15</v>
      </c>
      <c r="S148" s="142" t="b">
        <v>0</v>
      </c>
      <c r="T148" s="140" t="s">
        <v>15</v>
      </c>
      <c r="U148" s="142" t="b">
        <v>1</v>
      </c>
    </row>
    <row r="149" spans="1:21" ht="32" x14ac:dyDescent="0.2">
      <c r="A149" s="140">
        <v>743019902</v>
      </c>
      <c r="B149" s="146">
        <v>0</v>
      </c>
      <c r="C149" s="140" t="str">
        <f t="shared" si="20"/>
        <v>0743019902</v>
      </c>
      <c r="D149" s="140" t="str">
        <f t="shared" si="20"/>
        <v>07430199020</v>
      </c>
      <c r="E149" s="140">
        <v>743019902</v>
      </c>
      <c r="F149" s="141">
        <v>430199</v>
      </c>
      <c r="G149" s="142" t="s">
        <v>275</v>
      </c>
      <c r="H149" s="142" t="s">
        <v>94</v>
      </c>
      <c r="I149" s="142" t="s">
        <v>276</v>
      </c>
      <c r="J149" s="142" t="s">
        <v>250</v>
      </c>
      <c r="K149" s="142" t="s">
        <v>251</v>
      </c>
      <c r="L149" s="142" t="s">
        <v>185</v>
      </c>
      <c r="M149" s="142" t="s">
        <v>105</v>
      </c>
      <c r="N149" s="141">
        <v>132099</v>
      </c>
      <c r="O149" s="142" t="s">
        <v>277</v>
      </c>
      <c r="P149" s="142" t="b">
        <v>0</v>
      </c>
      <c r="Q149" s="142" t="s">
        <v>15</v>
      </c>
      <c r="R149" s="142" t="s">
        <v>15</v>
      </c>
      <c r="S149" s="142" t="b">
        <v>0</v>
      </c>
      <c r="T149" s="140" t="s">
        <v>15</v>
      </c>
      <c r="U149" s="142" t="b">
        <v>1</v>
      </c>
    </row>
    <row r="150" spans="1:21" ht="32" x14ac:dyDescent="0.2">
      <c r="A150" s="140">
        <v>743019903</v>
      </c>
      <c r="B150" s="146" t="s">
        <v>1277</v>
      </c>
      <c r="C150" s="140" t="str">
        <f t="shared" si="20"/>
        <v>0743019903</v>
      </c>
      <c r="D150" s="140" t="str">
        <f t="shared" si="20"/>
        <v>07430199030</v>
      </c>
      <c r="E150" s="140">
        <v>743019903</v>
      </c>
      <c r="F150" s="141">
        <v>430199</v>
      </c>
      <c r="G150" s="142" t="s">
        <v>923</v>
      </c>
      <c r="H150" s="142" t="s">
        <v>94</v>
      </c>
      <c r="I150" s="142" t="s">
        <v>924</v>
      </c>
      <c r="J150" s="142" t="s">
        <v>250</v>
      </c>
      <c r="K150" s="142" t="s">
        <v>251</v>
      </c>
      <c r="L150" s="142" t="s">
        <v>185</v>
      </c>
      <c r="M150" s="142" t="s">
        <v>105</v>
      </c>
      <c r="N150" s="141">
        <v>131041</v>
      </c>
      <c r="O150" s="142" t="s">
        <v>925</v>
      </c>
      <c r="P150" s="142" t="b">
        <v>0</v>
      </c>
      <c r="Q150" s="142" t="s">
        <v>15</v>
      </c>
      <c r="R150" s="142" t="s">
        <v>15</v>
      </c>
      <c r="S150" s="142" t="b">
        <v>0</v>
      </c>
      <c r="T150" s="140" t="s">
        <v>15</v>
      </c>
      <c r="U150" s="142" t="b">
        <v>1</v>
      </c>
    </row>
    <row r="151" spans="1:21" ht="32" x14ac:dyDescent="0.2">
      <c r="A151" s="140">
        <v>743020304</v>
      </c>
      <c r="B151" s="146" t="s">
        <v>1277</v>
      </c>
      <c r="C151" s="140" t="str">
        <f t="shared" si="20"/>
        <v>0743020304</v>
      </c>
      <c r="D151" s="140" t="str">
        <f t="shared" si="20"/>
        <v>07430203040</v>
      </c>
      <c r="E151" s="140">
        <v>743020304</v>
      </c>
      <c r="F151" s="141">
        <v>430203</v>
      </c>
      <c r="G151" s="142" t="s">
        <v>640</v>
      </c>
      <c r="H151" s="142" t="s">
        <v>94</v>
      </c>
      <c r="I151" s="142" t="s">
        <v>641</v>
      </c>
      <c r="J151" s="142" t="s">
        <v>250</v>
      </c>
      <c r="K151" s="142" t="s">
        <v>251</v>
      </c>
      <c r="L151" s="142" t="s">
        <v>185</v>
      </c>
      <c r="M151" s="142" t="s">
        <v>47</v>
      </c>
      <c r="N151" s="141">
        <v>332011</v>
      </c>
      <c r="O151" s="142" t="s">
        <v>642</v>
      </c>
      <c r="P151" s="142" t="b">
        <v>0</v>
      </c>
      <c r="Q151" s="142" t="s">
        <v>15</v>
      </c>
      <c r="R151" s="142" t="s">
        <v>15</v>
      </c>
      <c r="S151" s="142" t="b">
        <v>0</v>
      </c>
      <c r="T151" s="140">
        <v>743020303</v>
      </c>
      <c r="U151" s="142" t="b">
        <v>1</v>
      </c>
    </row>
    <row r="152" spans="1:21" ht="48" x14ac:dyDescent="0.2">
      <c r="A152" s="140">
        <v>743020313</v>
      </c>
      <c r="B152" s="146">
        <v>0</v>
      </c>
      <c r="C152" s="140" t="str">
        <f t="shared" si="20"/>
        <v>0743020313</v>
      </c>
      <c r="D152" s="140" t="str">
        <f t="shared" si="20"/>
        <v>07430203130</v>
      </c>
      <c r="E152" s="140">
        <v>743020313</v>
      </c>
      <c r="F152" s="141">
        <v>430203</v>
      </c>
      <c r="G152" s="142" t="s">
        <v>648</v>
      </c>
      <c r="H152" s="142" t="s">
        <v>94</v>
      </c>
      <c r="I152" s="142" t="s">
        <v>650</v>
      </c>
      <c r="J152" s="142" t="s">
        <v>250</v>
      </c>
      <c r="K152" s="142" t="s">
        <v>251</v>
      </c>
      <c r="L152" s="142" t="s">
        <v>185</v>
      </c>
      <c r="M152" s="142" t="s">
        <v>47</v>
      </c>
      <c r="N152" s="141">
        <v>332011</v>
      </c>
      <c r="O152" s="142" t="s">
        <v>642</v>
      </c>
      <c r="P152" s="142" t="b">
        <v>0</v>
      </c>
      <c r="Q152" s="142" t="s">
        <v>15</v>
      </c>
      <c r="R152" s="142" t="s">
        <v>15</v>
      </c>
      <c r="S152" s="142" t="b">
        <v>0</v>
      </c>
      <c r="T152" s="140">
        <v>743020312</v>
      </c>
      <c r="U152" s="142" t="b">
        <v>1</v>
      </c>
    </row>
    <row r="153" spans="1:21" ht="32" x14ac:dyDescent="0.2">
      <c r="A153" s="140">
        <v>743039900</v>
      </c>
      <c r="B153" s="146" t="s">
        <v>1277</v>
      </c>
      <c r="C153" s="140" t="str">
        <f t="shared" si="20"/>
        <v>0743039900</v>
      </c>
      <c r="D153" s="140" t="str">
        <f t="shared" si="20"/>
        <v>07430399000</v>
      </c>
      <c r="E153" s="140">
        <v>743039900</v>
      </c>
      <c r="F153" s="141">
        <v>430399</v>
      </c>
      <c r="G153" s="142" t="s">
        <v>944</v>
      </c>
      <c r="H153" s="142" t="s">
        <v>94</v>
      </c>
      <c r="I153" s="142" t="s">
        <v>945</v>
      </c>
      <c r="J153" s="142" t="s">
        <v>250</v>
      </c>
      <c r="K153" s="142" t="s">
        <v>251</v>
      </c>
      <c r="L153" s="142" t="s">
        <v>185</v>
      </c>
      <c r="M153" s="142" t="s">
        <v>47</v>
      </c>
      <c r="N153" s="141">
        <v>435031</v>
      </c>
      <c r="O153" s="142" t="s">
        <v>946</v>
      </c>
      <c r="P153" s="142" t="b">
        <v>0</v>
      </c>
      <c r="Q153" s="142" t="s">
        <v>15</v>
      </c>
      <c r="R153" s="142" t="s">
        <v>15</v>
      </c>
      <c r="S153" s="142" t="b">
        <v>0</v>
      </c>
      <c r="T153" s="140" t="s">
        <v>15</v>
      </c>
      <c r="U153" s="142" t="b">
        <v>1</v>
      </c>
    </row>
    <row r="154" spans="1:21" ht="48" x14ac:dyDescent="0.2">
      <c r="A154" s="140">
        <v>801060602</v>
      </c>
      <c r="B154" s="146">
        <v>0</v>
      </c>
      <c r="C154" s="140" t="str">
        <f t="shared" si="20"/>
        <v>0801060602</v>
      </c>
      <c r="D154" s="140" t="str">
        <f t="shared" si="20"/>
        <v>08010606020</v>
      </c>
      <c r="E154" s="140">
        <v>801060602</v>
      </c>
      <c r="F154" s="141">
        <v>10606</v>
      </c>
      <c r="G154" s="142" t="s">
        <v>889</v>
      </c>
      <c r="H154" s="142" t="s">
        <v>137</v>
      </c>
      <c r="I154" s="142" t="s">
        <v>890</v>
      </c>
      <c r="J154" s="142" t="s">
        <v>154</v>
      </c>
      <c r="K154" s="142" t="s">
        <v>155</v>
      </c>
      <c r="L154" s="142" t="s">
        <v>156</v>
      </c>
      <c r="M154" s="142" t="s">
        <v>47</v>
      </c>
      <c r="N154" s="141">
        <v>119013</v>
      </c>
      <c r="O154" s="142" t="s">
        <v>157</v>
      </c>
      <c r="P154" s="142" t="b">
        <v>0</v>
      </c>
      <c r="Q154" s="142" t="s">
        <v>15</v>
      </c>
      <c r="R154" s="142" t="s">
        <v>15</v>
      </c>
      <c r="S154" s="142" t="b">
        <v>0</v>
      </c>
      <c r="T154" s="140" t="s">
        <v>15</v>
      </c>
      <c r="U154" s="142" t="b">
        <v>1</v>
      </c>
    </row>
    <row r="155" spans="1:21" ht="48" x14ac:dyDescent="0.2">
      <c r="A155" s="140">
        <v>801060603</v>
      </c>
      <c r="B155" s="146" t="s">
        <v>1277</v>
      </c>
      <c r="C155" s="140" t="str">
        <f t="shared" si="20"/>
        <v>0801060603</v>
      </c>
      <c r="D155" s="140" t="str">
        <f t="shared" si="20"/>
        <v>08010606030</v>
      </c>
      <c r="E155" s="140">
        <v>801060603</v>
      </c>
      <c r="F155" s="141">
        <v>10606</v>
      </c>
      <c r="G155" s="142" t="s">
        <v>891</v>
      </c>
      <c r="H155" s="142" t="s">
        <v>137</v>
      </c>
      <c r="I155" s="142" t="s">
        <v>892</v>
      </c>
      <c r="J155" s="142" t="s">
        <v>154</v>
      </c>
      <c r="K155" s="142" t="s">
        <v>155</v>
      </c>
      <c r="L155" s="142" t="s">
        <v>156</v>
      </c>
      <c r="M155" s="142" t="s">
        <v>47</v>
      </c>
      <c r="N155" s="141">
        <v>119013</v>
      </c>
      <c r="O155" s="142" t="s">
        <v>157</v>
      </c>
      <c r="P155" s="142" t="b">
        <v>0</v>
      </c>
      <c r="Q155" s="142" t="s">
        <v>15</v>
      </c>
      <c r="R155" s="142" t="s">
        <v>15</v>
      </c>
      <c r="S155" s="142" t="b">
        <v>0</v>
      </c>
      <c r="T155" s="140" t="s">
        <v>15</v>
      </c>
      <c r="U155" s="142" t="b">
        <v>1</v>
      </c>
    </row>
    <row r="156" spans="1:21" ht="32" x14ac:dyDescent="0.2">
      <c r="A156" s="140">
        <v>810039900</v>
      </c>
      <c r="B156" s="146">
        <v>0</v>
      </c>
      <c r="C156" s="140" t="str">
        <f t="shared" ref="C156:D171" si="21">CONCATENATE(B156,A156)</f>
        <v>0810039900</v>
      </c>
      <c r="D156" s="140" t="str">
        <f t="shared" si="21"/>
        <v>08100399000</v>
      </c>
      <c r="E156" s="140">
        <v>810039900</v>
      </c>
      <c r="F156" s="141">
        <v>100399</v>
      </c>
      <c r="G156" s="142" t="s">
        <v>380</v>
      </c>
      <c r="H156" s="142" t="s">
        <v>137</v>
      </c>
      <c r="I156" s="142" t="s">
        <v>381</v>
      </c>
      <c r="J156" s="142" t="s">
        <v>134</v>
      </c>
      <c r="K156" s="142" t="s">
        <v>134</v>
      </c>
      <c r="L156" s="142" t="s">
        <v>104</v>
      </c>
      <c r="M156" s="142" t="s">
        <v>47</v>
      </c>
      <c r="N156" s="141">
        <v>271021</v>
      </c>
      <c r="O156" s="142" t="s">
        <v>382</v>
      </c>
      <c r="P156" s="142" t="b">
        <v>0</v>
      </c>
      <c r="Q156" s="142" t="s">
        <v>15</v>
      </c>
      <c r="R156" s="142" t="s">
        <v>15</v>
      </c>
      <c r="S156" s="142" t="b">
        <v>0</v>
      </c>
      <c r="T156" s="140" t="s">
        <v>15</v>
      </c>
      <c r="U156" s="142" t="b">
        <v>1</v>
      </c>
    </row>
    <row r="157" spans="1:21" ht="32" x14ac:dyDescent="0.2">
      <c r="A157" s="140">
        <v>811010100</v>
      </c>
      <c r="B157" s="146" t="s">
        <v>1277</v>
      </c>
      <c r="C157" s="140" t="str">
        <f t="shared" si="21"/>
        <v>0811010100</v>
      </c>
      <c r="D157" s="140" t="str">
        <f t="shared" si="21"/>
        <v>08110101000</v>
      </c>
      <c r="E157" s="140">
        <v>811010100</v>
      </c>
      <c r="F157" s="141">
        <v>110101</v>
      </c>
      <c r="G157" s="142" t="s">
        <v>911</v>
      </c>
      <c r="H157" s="142" t="s">
        <v>137</v>
      </c>
      <c r="I157" s="142" t="s">
        <v>912</v>
      </c>
      <c r="J157" s="142" t="s">
        <v>96</v>
      </c>
      <c r="K157" s="142" t="s">
        <v>97</v>
      </c>
      <c r="L157" s="142" t="s">
        <v>98</v>
      </c>
      <c r="M157" s="142" t="s">
        <v>47</v>
      </c>
      <c r="N157" s="141">
        <v>151151</v>
      </c>
      <c r="O157" s="142" t="s">
        <v>197</v>
      </c>
      <c r="P157" s="142" t="b">
        <v>0</v>
      </c>
      <c r="Q157" s="142" t="s">
        <v>15</v>
      </c>
      <c r="R157" s="142" t="s">
        <v>15</v>
      </c>
      <c r="S157" s="142" t="b">
        <v>0</v>
      </c>
      <c r="T157" s="140" t="s">
        <v>15</v>
      </c>
      <c r="U157" s="142" t="b">
        <v>1</v>
      </c>
    </row>
    <row r="158" spans="1:21" ht="32" x14ac:dyDescent="0.2">
      <c r="A158" s="140">
        <v>811010300</v>
      </c>
      <c r="B158" s="146">
        <v>0</v>
      </c>
      <c r="C158" s="140" t="str">
        <f t="shared" si="21"/>
        <v>0811010300</v>
      </c>
      <c r="D158" s="140" t="str">
        <f t="shared" si="21"/>
        <v>08110103000</v>
      </c>
      <c r="E158" s="140">
        <v>811010300</v>
      </c>
      <c r="F158" s="141">
        <v>110103</v>
      </c>
      <c r="G158" s="142" t="s">
        <v>742</v>
      </c>
      <c r="H158" s="142" t="s">
        <v>137</v>
      </c>
      <c r="I158" s="142" t="s">
        <v>743</v>
      </c>
      <c r="J158" s="142" t="s">
        <v>96</v>
      </c>
      <c r="K158" s="142" t="s">
        <v>97</v>
      </c>
      <c r="L158" s="142" t="s">
        <v>98</v>
      </c>
      <c r="M158" s="142" t="s">
        <v>47</v>
      </c>
      <c r="N158" s="141">
        <v>151151</v>
      </c>
      <c r="O158" s="142" t="s">
        <v>197</v>
      </c>
      <c r="P158" s="142" t="b">
        <v>0</v>
      </c>
      <c r="Q158" s="142" t="s">
        <v>15</v>
      </c>
      <c r="R158" s="142" t="s">
        <v>15</v>
      </c>
      <c r="S158" s="142" t="b">
        <v>0</v>
      </c>
      <c r="T158" s="140" t="s">
        <v>15</v>
      </c>
      <c r="U158" s="142" t="b">
        <v>1</v>
      </c>
    </row>
    <row r="159" spans="1:21" ht="32" x14ac:dyDescent="0.2">
      <c r="A159" s="140">
        <v>811080100</v>
      </c>
      <c r="B159" s="146" t="s">
        <v>1277</v>
      </c>
      <c r="C159" s="140" t="str">
        <f t="shared" si="21"/>
        <v>0811080100</v>
      </c>
      <c r="D159" s="140" t="str">
        <f t="shared" si="21"/>
        <v>08110801000</v>
      </c>
      <c r="E159" s="140" t="s">
        <v>131</v>
      </c>
      <c r="F159" s="141">
        <v>110801</v>
      </c>
      <c r="G159" s="142" t="s">
        <v>1061</v>
      </c>
      <c r="H159" s="142" t="s">
        <v>137</v>
      </c>
      <c r="I159" s="142" t="s">
        <v>1062</v>
      </c>
      <c r="J159" s="142" t="s">
        <v>96</v>
      </c>
      <c r="K159" s="142" t="s">
        <v>97</v>
      </c>
      <c r="L159" s="142" t="s">
        <v>190</v>
      </c>
      <c r="M159" s="142" t="s">
        <v>105</v>
      </c>
      <c r="N159" s="141">
        <v>151254</v>
      </c>
      <c r="O159" s="142" t="s">
        <v>1059</v>
      </c>
      <c r="P159" s="142" t="b">
        <v>0</v>
      </c>
      <c r="Q159" s="142" t="s">
        <v>15</v>
      </c>
      <c r="R159" s="142" t="s">
        <v>15</v>
      </c>
      <c r="S159" s="142" t="b">
        <v>0</v>
      </c>
      <c r="T159" s="140" t="s">
        <v>15</v>
      </c>
      <c r="U159" s="142" t="b">
        <v>1</v>
      </c>
    </row>
    <row r="160" spans="1:21" ht="32" x14ac:dyDescent="0.2">
      <c r="A160" s="140">
        <v>811080200</v>
      </c>
      <c r="B160" s="146">
        <v>0</v>
      </c>
      <c r="C160" s="140" t="str">
        <f t="shared" si="21"/>
        <v>0811080200</v>
      </c>
      <c r="D160" s="140" t="str">
        <f t="shared" si="21"/>
        <v>08110802000</v>
      </c>
      <c r="E160" s="140" t="s">
        <v>131</v>
      </c>
      <c r="F160" s="141">
        <v>110802</v>
      </c>
      <c r="G160" s="142" t="s">
        <v>463</v>
      </c>
      <c r="H160" s="142" t="s">
        <v>137</v>
      </c>
      <c r="I160" s="142" t="s">
        <v>464</v>
      </c>
      <c r="J160" s="142" t="s">
        <v>96</v>
      </c>
      <c r="K160" s="142" t="s">
        <v>97</v>
      </c>
      <c r="L160" s="142" t="s">
        <v>190</v>
      </c>
      <c r="M160" s="142" t="s">
        <v>105</v>
      </c>
      <c r="N160" s="141">
        <v>151242</v>
      </c>
      <c r="O160" s="142" t="s">
        <v>465</v>
      </c>
      <c r="P160" s="142" t="b">
        <v>0</v>
      </c>
      <c r="Q160" s="142" t="s">
        <v>15</v>
      </c>
      <c r="R160" s="142" t="s">
        <v>15</v>
      </c>
      <c r="S160" s="142" t="b">
        <v>0</v>
      </c>
      <c r="T160" s="140" t="s">
        <v>15</v>
      </c>
      <c r="U160" s="142" t="b">
        <v>1</v>
      </c>
    </row>
    <row r="161" spans="1:21" ht="32" x14ac:dyDescent="0.2">
      <c r="A161" s="140">
        <v>811100300</v>
      </c>
      <c r="B161" s="146" t="s">
        <v>1277</v>
      </c>
      <c r="C161" s="140" t="str">
        <f t="shared" si="21"/>
        <v>0811100300</v>
      </c>
      <c r="D161" s="140" t="str">
        <f t="shared" si="21"/>
        <v>08111003000</v>
      </c>
      <c r="E161" s="140" t="s">
        <v>131</v>
      </c>
      <c r="F161" s="141">
        <v>111003</v>
      </c>
      <c r="G161" s="142" t="s">
        <v>740</v>
      </c>
      <c r="H161" s="142" t="s">
        <v>137</v>
      </c>
      <c r="I161" s="142" t="s">
        <v>741</v>
      </c>
      <c r="J161" s="142" t="s">
        <v>109</v>
      </c>
      <c r="K161" s="142" t="s">
        <v>110</v>
      </c>
      <c r="L161" s="142" t="s">
        <v>98</v>
      </c>
      <c r="M161" s="142" t="s">
        <v>47</v>
      </c>
      <c r="N161" s="141">
        <v>151244</v>
      </c>
      <c r="O161" s="142" t="s">
        <v>148</v>
      </c>
      <c r="P161" s="142" t="b">
        <v>0</v>
      </c>
      <c r="Q161" s="142" t="s">
        <v>15</v>
      </c>
      <c r="R161" s="142" t="s">
        <v>15</v>
      </c>
      <c r="S161" s="142" t="b">
        <v>0</v>
      </c>
      <c r="T161" s="140" t="s">
        <v>15</v>
      </c>
      <c r="U161" s="142" t="b">
        <v>1</v>
      </c>
    </row>
    <row r="162" spans="1:21" ht="48" x14ac:dyDescent="0.2">
      <c r="A162" s="140">
        <v>813120200</v>
      </c>
      <c r="B162" s="146">
        <v>0</v>
      </c>
      <c r="C162" s="140" t="str">
        <f t="shared" si="21"/>
        <v>0813120200</v>
      </c>
      <c r="D162" s="140" t="str">
        <f t="shared" si="21"/>
        <v>08131202000</v>
      </c>
      <c r="E162" s="140" t="s">
        <v>181</v>
      </c>
      <c r="F162" s="141">
        <v>131202</v>
      </c>
      <c r="G162" s="142" t="s">
        <v>774</v>
      </c>
      <c r="H162" s="142" t="s">
        <v>137</v>
      </c>
      <c r="I162" s="142" t="s">
        <v>775</v>
      </c>
      <c r="J162" s="142" t="s">
        <v>183</v>
      </c>
      <c r="K162" s="142" t="s">
        <v>184</v>
      </c>
      <c r="L162" s="142" t="s">
        <v>185</v>
      </c>
      <c r="M162" s="142" t="s">
        <v>111</v>
      </c>
      <c r="N162" s="141">
        <v>252021</v>
      </c>
      <c r="O162" s="142" t="s">
        <v>776</v>
      </c>
      <c r="P162" s="142" t="b">
        <v>0</v>
      </c>
      <c r="Q162" s="142" t="s">
        <v>15</v>
      </c>
      <c r="R162" s="142" t="s">
        <v>15</v>
      </c>
      <c r="S162" s="142" t="b">
        <v>0</v>
      </c>
      <c r="T162" s="140" t="s">
        <v>15</v>
      </c>
      <c r="U162" s="142" t="b">
        <v>1</v>
      </c>
    </row>
    <row r="163" spans="1:21" ht="80" x14ac:dyDescent="0.2">
      <c r="A163" s="140">
        <v>813150100</v>
      </c>
      <c r="B163" s="146" t="s">
        <v>1277</v>
      </c>
      <c r="C163" s="140" t="str">
        <f t="shared" si="21"/>
        <v>0813150100</v>
      </c>
      <c r="D163" s="140" t="str">
        <f t="shared" si="21"/>
        <v>08131501000</v>
      </c>
      <c r="E163" s="140" t="s">
        <v>131</v>
      </c>
      <c r="F163" s="141">
        <v>131501</v>
      </c>
      <c r="G163" s="142" t="s">
        <v>1007</v>
      </c>
      <c r="H163" s="142" t="s">
        <v>137</v>
      </c>
      <c r="I163" s="142" t="s">
        <v>1008</v>
      </c>
      <c r="J163" s="142" t="s">
        <v>183</v>
      </c>
      <c r="K163" s="142" t="s">
        <v>184</v>
      </c>
      <c r="L163" s="142" t="s">
        <v>185</v>
      </c>
      <c r="M163" s="142" t="s">
        <v>111</v>
      </c>
      <c r="N163" s="141">
        <v>259042</v>
      </c>
      <c r="O163" s="142" t="s">
        <v>1009</v>
      </c>
      <c r="P163" s="142" t="b">
        <v>0</v>
      </c>
      <c r="Q163" s="142" t="s">
        <v>15</v>
      </c>
      <c r="R163" s="142" t="s">
        <v>15</v>
      </c>
      <c r="S163" s="142" t="b">
        <v>0</v>
      </c>
      <c r="T163" s="140" t="s">
        <v>15</v>
      </c>
      <c r="U163" s="142" t="b">
        <v>1</v>
      </c>
    </row>
    <row r="164" spans="1:21" ht="48" x14ac:dyDescent="0.2">
      <c r="A164" s="140">
        <v>814410100</v>
      </c>
      <c r="B164" s="146">
        <v>0</v>
      </c>
      <c r="C164" s="140" t="str">
        <f t="shared" si="21"/>
        <v>0814410100</v>
      </c>
      <c r="D164" s="140" t="str">
        <f t="shared" si="21"/>
        <v>08144101000</v>
      </c>
      <c r="E164" s="140">
        <v>814410100</v>
      </c>
      <c r="F164" s="141">
        <v>144101</v>
      </c>
      <c r="G164" s="142" t="s">
        <v>546</v>
      </c>
      <c r="H164" s="142" t="s">
        <v>137</v>
      </c>
      <c r="I164" s="142" t="s">
        <v>547</v>
      </c>
      <c r="J164" s="142" t="s">
        <v>134</v>
      </c>
      <c r="K164" s="142" t="s">
        <v>134</v>
      </c>
      <c r="L164" s="142" t="s">
        <v>104</v>
      </c>
      <c r="M164" s="142" t="s">
        <v>47</v>
      </c>
      <c r="N164" s="141">
        <v>173023</v>
      </c>
      <c r="O164" s="142" t="s">
        <v>176</v>
      </c>
      <c r="P164" s="142" t="b">
        <v>0</v>
      </c>
      <c r="Q164" s="142" t="s">
        <v>15</v>
      </c>
      <c r="R164" s="142" t="s">
        <v>15</v>
      </c>
      <c r="S164" s="142" t="b">
        <v>0</v>
      </c>
      <c r="T164" s="140" t="s">
        <v>15</v>
      </c>
      <c r="U164" s="142" t="b">
        <v>1</v>
      </c>
    </row>
    <row r="165" spans="1:21" ht="32" x14ac:dyDescent="0.2">
      <c r="A165" s="140">
        <v>815030300</v>
      </c>
      <c r="B165" s="146" t="s">
        <v>1277</v>
      </c>
      <c r="C165" s="140" t="str">
        <f t="shared" si="21"/>
        <v>0815030300</v>
      </c>
      <c r="D165" s="140" t="str">
        <f t="shared" si="21"/>
        <v>08150303000</v>
      </c>
      <c r="E165" s="140">
        <v>815030300</v>
      </c>
      <c r="F165" s="141">
        <v>150303</v>
      </c>
      <c r="G165" s="142" t="s">
        <v>576</v>
      </c>
      <c r="H165" s="142" t="s">
        <v>137</v>
      </c>
      <c r="I165" s="142" t="s">
        <v>577</v>
      </c>
      <c r="J165" s="142" t="s">
        <v>134</v>
      </c>
      <c r="K165" s="142" t="s">
        <v>134</v>
      </c>
      <c r="L165" s="142" t="s">
        <v>104</v>
      </c>
      <c r="M165" s="142" t="s">
        <v>47</v>
      </c>
      <c r="N165" s="141">
        <v>173024</v>
      </c>
      <c r="O165" s="142" t="s">
        <v>578</v>
      </c>
      <c r="P165" s="142" t="b">
        <v>0</v>
      </c>
      <c r="Q165" s="142" t="s">
        <v>15</v>
      </c>
      <c r="R165" s="142" t="s">
        <v>15</v>
      </c>
      <c r="S165" s="142" t="b">
        <v>0</v>
      </c>
      <c r="T165" s="140" t="s">
        <v>15</v>
      </c>
      <c r="U165" s="142" t="b">
        <v>1</v>
      </c>
    </row>
    <row r="166" spans="1:21" ht="64" x14ac:dyDescent="0.2">
      <c r="A166" s="140">
        <v>815039900</v>
      </c>
      <c r="B166" s="146">
        <v>0</v>
      </c>
      <c r="C166" s="140" t="str">
        <f t="shared" si="21"/>
        <v>0815039900</v>
      </c>
      <c r="D166" s="140" t="str">
        <f t="shared" si="21"/>
        <v>08150399000</v>
      </c>
      <c r="E166" s="140" t="s">
        <v>181</v>
      </c>
      <c r="F166" s="141">
        <v>150399</v>
      </c>
      <c r="G166" s="142" t="s">
        <v>1226</v>
      </c>
      <c r="H166" s="142" t="s">
        <v>137</v>
      </c>
      <c r="I166" s="142" t="s">
        <v>1227</v>
      </c>
      <c r="J166" s="142" t="s">
        <v>141</v>
      </c>
      <c r="K166" s="142" t="s">
        <v>142</v>
      </c>
      <c r="L166" s="142" t="s">
        <v>104</v>
      </c>
      <c r="M166" s="142" t="s">
        <v>47</v>
      </c>
      <c r="N166" s="141">
        <v>173023</v>
      </c>
      <c r="O166" s="142" t="s">
        <v>1241</v>
      </c>
      <c r="P166" s="142" t="b">
        <v>0</v>
      </c>
      <c r="Q166" s="142" t="s">
        <v>15</v>
      </c>
      <c r="R166" s="142" t="s">
        <v>15</v>
      </c>
      <c r="S166" s="142" t="b">
        <v>0</v>
      </c>
      <c r="T166" s="140" t="s">
        <v>15</v>
      </c>
      <c r="U166" s="142" t="b">
        <v>1</v>
      </c>
    </row>
    <row r="167" spans="1:21" ht="80" x14ac:dyDescent="0.2">
      <c r="A167" s="140">
        <v>815060700</v>
      </c>
      <c r="B167" s="146" t="s">
        <v>1277</v>
      </c>
      <c r="C167" s="140" t="str">
        <f t="shared" si="21"/>
        <v>0815060700</v>
      </c>
      <c r="D167" s="140" t="str">
        <f t="shared" si="21"/>
        <v>08150607000</v>
      </c>
      <c r="E167" s="140">
        <v>815060700</v>
      </c>
      <c r="F167" s="141">
        <v>150607</v>
      </c>
      <c r="G167" s="142" t="s">
        <v>733</v>
      </c>
      <c r="H167" s="142" t="s">
        <v>137</v>
      </c>
      <c r="I167" s="142" t="s">
        <v>734</v>
      </c>
      <c r="J167" s="142" t="s">
        <v>134</v>
      </c>
      <c r="K167" s="142" t="s">
        <v>134</v>
      </c>
      <c r="L167" s="142" t="s">
        <v>104</v>
      </c>
      <c r="M167" s="142" t="s">
        <v>47</v>
      </c>
      <c r="N167" s="141">
        <v>514072</v>
      </c>
      <c r="O167" s="142" t="s">
        <v>735</v>
      </c>
      <c r="P167" s="142" t="b">
        <v>0</v>
      </c>
      <c r="Q167" s="142" t="s">
        <v>15</v>
      </c>
      <c r="R167" s="142" t="s">
        <v>15</v>
      </c>
      <c r="S167" s="142" t="b">
        <v>0</v>
      </c>
      <c r="T167" s="140" t="s">
        <v>15</v>
      </c>
      <c r="U167" s="142" t="b">
        <v>1</v>
      </c>
    </row>
    <row r="168" spans="1:21" ht="48" x14ac:dyDescent="0.2">
      <c r="A168" s="140">
        <v>815061200</v>
      </c>
      <c r="B168" s="146">
        <v>0</v>
      </c>
      <c r="C168" s="140" t="str">
        <f t="shared" si="21"/>
        <v>0815061200</v>
      </c>
      <c r="D168" s="140" t="str">
        <f t="shared" si="21"/>
        <v>08150612000</v>
      </c>
      <c r="E168" s="140" t="s">
        <v>131</v>
      </c>
      <c r="F168" s="141">
        <v>150612</v>
      </c>
      <c r="G168" s="142" t="s">
        <v>726</v>
      </c>
      <c r="H168" s="142" t="s">
        <v>137</v>
      </c>
      <c r="I168" s="142" t="s">
        <v>727</v>
      </c>
      <c r="J168" s="142" t="s">
        <v>134</v>
      </c>
      <c r="K168" s="142" t="s">
        <v>134</v>
      </c>
      <c r="L168" s="142" t="s">
        <v>104</v>
      </c>
      <c r="M168" s="142" t="s">
        <v>47</v>
      </c>
      <c r="N168" s="141">
        <v>173026</v>
      </c>
      <c r="O168" s="142" t="s">
        <v>728</v>
      </c>
      <c r="P168" s="142" t="b">
        <v>0</v>
      </c>
      <c r="Q168" s="142" t="s">
        <v>15</v>
      </c>
      <c r="R168" s="142" t="s">
        <v>15</v>
      </c>
      <c r="S168" s="142" t="b">
        <v>0</v>
      </c>
      <c r="T168" s="140" t="s">
        <v>15</v>
      </c>
      <c r="U168" s="142" t="b">
        <v>1</v>
      </c>
    </row>
    <row r="169" spans="1:21" ht="64" x14ac:dyDescent="0.2">
      <c r="A169" s="140">
        <v>815061700</v>
      </c>
      <c r="B169" s="146" t="s">
        <v>1277</v>
      </c>
      <c r="C169" s="140" t="str">
        <f t="shared" si="21"/>
        <v>0815061700</v>
      </c>
      <c r="D169" s="140" t="str">
        <f t="shared" si="21"/>
        <v>08150617000</v>
      </c>
      <c r="E169" s="140" t="s">
        <v>131</v>
      </c>
      <c r="F169" s="141">
        <v>150617</v>
      </c>
      <c r="G169" s="142" t="s">
        <v>136</v>
      </c>
      <c r="H169" s="142" t="s">
        <v>137</v>
      </c>
      <c r="I169" s="142" t="s">
        <v>138</v>
      </c>
      <c r="J169" s="142" t="s">
        <v>134</v>
      </c>
      <c r="K169" s="142" t="s">
        <v>134</v>
      </c>
      <c r="L169" s="142" t="s">
        <v>104</v>
      </c>
      <c r="M169" s="142" t="s">
        <v>47</v>
      </c>
      <c r="N169" s="141">
        <v>173029</v>
      </c>
      <c r="O169" s="142" t="s">
        <v>139</v>
      </c>
      <c r="P169" s="142" t="b">
        <v>0</v>
      </c>
      <c r="Q169" s="142" t="s">
        <v>15</v>
      </c>
      <c r="R169" s="142" t="s">
        <v>15</v>
      </c>
      <c r="S169" s="142" t="b">
        <v>0</v>
      </c>
      <c r="T169" s="140" t="s">
        <v>15</v>
      </c>
      <c r="U169" s="142" t="b">
        <v>1</v>
      </c>
    </row>
    <row r="170" spans="1:21" ht="32" x14ac:dyDescent="0.2">
      <c r="A170" s="140">
        <v>815110200</v>
      </c>
      <c r="B170" s="146">
        <v>0</v>
      </c>
      <c r="C170" s="140" t="str">
        <f t="shared" si="21"/>
        <v>0815110200</v>
      </c>
      <c r="D170" s="140" t="str">
        <f t="shared" si="21"/>
        <v>08151102000</v>
      </c>
      <c r="E170" s="140">
        <v>815110200</v>
      </c>
      <c r="F170" s="141">
        <v>151102</v>
      </c>
      <c r="G170" s="142" t="s">
        <v>1001</v>
      </c>
      <c r="H170" s="142" t="s">
        <v>137</v>
      </c>
      <c r="I170" s="142" t="s">
        <v>1002</v>
      </c>
      <c r="J170" s="142" t="s">
        <v>141</v>
      </c>
      <c r="K170" s="142" t="s">
        <v>142</v>
      </c>
      <c r="L170" s="142" t="s">
        <v>104</v>
      </c>
      <c r="M170" s="142" t="s">
        <v>47</v>
      </c>
      <c r="N170" s="141">
        <v>173031</v>
      </c>
      <c r="O170" s="142" t="s">
        <v>666</v>
      </c>
      <c r="P170" s="142" t="b">
        <v>0</v>
      </c>
      <c r="Q170" s="142" t="s">
        <v>15</v>
      </c>
      <c r="R170" s="142" t="s">
        <v>15</v>
      </c>
      <c r="S170" s="142" t="b">
        <v>0</v>
      </c>
      <c r="T170" s="140" t="s">
        <v>15</v>
      </c>
      <c r="U170" s="142" t="b">
        <v>1</v>
      </c>
    </row>
    <row r="171" spans="1:21" ht="48" x14ac:dyDescent="0.2">
      <c r="A171" s="140">
        <v>815110201</v>
      </c>
      <c r="B171" s="146" t="s">
        <v>1277</v>
      </c>
      <c r="C171" s="140" t="str">
        <f t="shared" si="21"/>
        <v>0815110201</v>
      </c>
      <c r="D171" s="140" t="str">
        <f t="shared" si="21"/>
        <v>08151102010</v>
      </c>
      <c r="E171" s="140">
        <v>815110201</v>
      </c>
      <c r="F171" s="141">
        <v>151102</v>
      </c>
      <c r="G171" s="142" t="s">
        <v>667</v>
      </c>
      <c r="H171" s="142" t="s">
        <v>137</v>
      </c>
      <c r="I171" s="142" t="s">
        <v>668</v>
      </c>
      <c r="J171" s="142" t="s">
        <v>96</v>
      </c>
      <c r="K171" s="142" t="s">
        <v>97</v>
      </c>
      <c r="L171" s="142" t="s">
        <v>98</v>
      </c>
      <c r="M171" s="142" t="s">
        <v>47</v>
      </c>
      <c r="N171" s="141">
        <v>151199</v>
      </c>
      <c r="O171" s="142" t="s">
        <v>322</v>
      </c>
      <c r="P171" s="142" t="b">
        <v>0</v>
      </c>
      <c r="Q171" s="142" t="s">
        <v>15</v>
      </c>
      <c r="R171" s="142" t="s">
        <v>15</v>
      </c>
      <c r="S171" s="142" t="b">
        <v>0</v>
      </c>
      <c r="T171" s="140" t="s">
        <v>15</v>
      </c>
      <c r="U171" s="142" t="b">
        <v>1</v>
      </c>
    </row>
    <row r="172" spans="1:21" ht="32" x14ac:dyDescent="0.2">
      <c r="A172" s="140">
        <v>815110202</v>
      </c>
      <c r="B172" s="146">
        <v>0</v>
      </c>
      <c r="C172" s="140" t="str">
        <f t="shared" ref="C172:D187" si="22">CONCATENATE(B172,A172)</f>
        <v>0815110202</v>
      </c>
      <c r="D172" s="140" t="str">
        <f t="shared" si="22"/>
        <v>08151102020</v>
      </c>
      <c r="E172" s="140">
        <v>815110202</v>
      </c>
      <c r="F172" s="141">
        <v>151102</v>
      </c>
      <c r="G172" s="142" t="s">
        <v>664</v>
      </c>
      <c r="H172" s="142" t="s">
        <v>137</v>
      </c>
      <c r="I172" s="142" t="s">
        <v>665</v>
      </c>
      <c r="J172" s="142" t="s">
        <v>141</v>
      </c>
      <c r="K172" s="142" t="s">
        <v>142</v>
      </c>
      <c r="L172" s="142" t="s">
        <v>104</v>
      </c>
      <c r="M172" s="142" t="s">
        <v>47</v>
      </c>
      <c r="N172" s="141">
        <v>173031</v>
      </c>
      <c r="O172" s="142" t="s">
        <v>666</v>
      </c>
      <c r="P172" s="142" t="b">
        <v>0</v>
      </c>
      <c r="Q172" s="142" t="s">
        <v>15</v>
      </c>
      <c r="R172" s="142" t="s">
        <v>15</v>
      </c>
      <c r="S172" s="142" t="b">
        <v>0</v>
      </c>
      <c r="T172" s="140" t="s">
        <v>15</v>
      </c>
      <c r="U172" s="142" t="b">
        <v>1</v>
      </c>
    </row>
    <row r="173" spans="1:21" ht="32" x14ac:dyDescent="0.2">
      <c r="A173" s="140">
        <v>815120200</v>
      </c>
      <c r="B173" s="146" t="s">
        <v>1277</v>
      </c>
      <c r="C173" s="140" t="str">
        <f t="shared" si="22"/>
        <v>0815120200</v>
      </c>
      <c r="D173" s="140" t="str">
        <f t="shared" si="22"/>
        <v>08151202000</v>
      </c>
      <c r="E173" s="140">
        <v>815120200</v>
      </c>
      <c r="F173" s="141">
        <v>151202</v>
      </c>
      <c r="G173" s="142" t="s">
        <v>401</v>
      </c>
      <c r="H173" s="142" t="s">
        <v>137</v>
      </c>
      <c r="I173" s="142" t="s">
        <v>402</v>
      </c>
      <c r="J173" s="142" t="s">
        <v>96</v>
      </c>
      <c r="K173" s="142" t="s">
        <v>97</v>
      </c>
      <c r="L173" s="142" t="s">
        <v>104</v>
      </c>
      <c r="M173" s="142" t="s">
        <v>47</v>
      </c>
      <c r="N173" s="141">
        <v>151142</v>
      </c>
      <c r="O173" s="142" t="s">
        <v>148</v>
      </c>
      <c r="P173" s="142" t="b">
        <v>0</v>
      </c>
      <c r="Q173" s="142" t="s">
        <v>15</v>
      </c>
      <c r="R173" s="142" t="s">
        <v>15</v>
      </c>
      <c r="S173" s="142" t="b">
        <v>0</v>
      </c>
      <c r="T173" s="140" t="s">
        <v>15</v>
      </c>
      <c r="U173" s="142" t="b">
        <v>1</v>
      </c>
    </row>
    <row r="174" spans="1:21" ht="32" x14ac:dyDescent="0.2">
      <c r="A174" s="140">
        <v>815130103</v>
      </c>
      <c r="B174" s="146">
        <v>0</v>
      </c>
      <c r="C174" s="140" t="str">
        <f t="shared" si="22"/>
        <v>0815130103</v>
      </c>
      <c r="D174" s="140" t="str">
        <f t="shared" si="22"/>
        <v>08151301030</v>
      </c>
      <c r="E174" s="140">
        <v>815130103</v>
      </c>
      <c r="F174" s="141">
        <v>151301</v>
      </c>
      <c r="G174" s="142" t="s">
        <v>520</v>
      </c>
      <c r="H174" s="142" t="s">
        <v>137</v>
      </c>
      <c r="I174" s="142" t="s">
        <v>521</v>
      </c>
      <c r="J174" s="142" t="s">
        <v>141</v>
      </c>
      <c r="K174" s="142" t="s">
        <v>142</v>
      </c>
      <c r="L174" s="142" t="s">
        <v>104</v>
      </c>
      <c r="M174" s="142" t="s">
        <v>47</v>
      </c>
      <c r="N174" s="141">
        <v>173019</v>
      </c>
      <c r="O174" s="142" t="s">
        <v>522</v>
      </c>
      <c r="P174" s="142" t="b">
        <v>0</v>
      </c>
      <c r="Q174" s="142" t="s">
        <v>15</v>
      </c>
      <c r="R174" s="142" t="s">
        <v>15</v>
      </c>
      <c r="S174" s="142" t="b">
        <v>0</v>
      </c>
      <c r="T174" s="140" t="s">
        <v>15</v>
      </c>
      <c r="U174" s="142" t="b">
        <v>1</v>
      </c>
    </row>
    <row r="175" spans="1:21" ht="32" x14ac:dyDescent="0.2">
      <c r="A175" s="140">
        <v>815150100</v>
      </c>
      <c r="B175" s="146" t="s">
        <v>1277</v>
      </c>
      <c r="C175" s="140" t="str">
        <f t="shared" si="22"/>
        <v>0815150100</v>
      </c>
      <c r="D175" s="140" t="str">
        <f t="shared" si="22"/>
        <v>08151501000</v>
      </c>
      <c r="E175" s="140" t="s">
        <v>181</v>
      </c>
      <c r="F175" s="141">
        <v>151501</v>
      </c>
      <c r="G175" s="142" t="s">
        <v>1228</v>
      </c>
      <c r="H175" s="142" t="s">
        <v>137</v>
      </c>
      <c r="I175" s="142" t="s">
        <v>1229</v>
      </c>
      <c r="J175" s="142" t="s">
        <v>141</v>
      </c>
      <c r="K175" s="142" t="s">
        <v>142</v>
      </c>
      <c r="L175" s="142" t="s">
        <v>104</v>
      </c>
      <c r="M175" s="142" t="s">
        <v>47</v>
      </c>
      <c r="N175" s="141">
        <v>113013</v>
      </c>
      <c r="O175" s="142" t="s">
        <v>1242</v>
      </c>
      <c r="P175" s="142" t="b">
        <v>0</v>
      </c>
      <c r="Q175" s="142" t="s">
        <v>15</v>
      </c>
      <c r="R175" s="142" t="s">
        <v>15</v>
      </c>
      <c r="S175" s="142" t="b">
        <v>0</v>
      </c>
      <c r="T175" s="140" t="s">
        <v>15</v>
      </c>
      <c r="U175" s="142" t="b">
        <v>1</v>
      </c>
    </row>
    <row r="176" spans="1:21" ht="32" x14ac:dyDescent="0.2">
      <c r="A176" s="140">
        <v>815170300</v>
      </c>
      <c r="B176" s="146">
        <v>0</v>
      </c>
      <c r="C176" s="140" t="str">
        <f t="shared" si="22"/>
        <v>0815170300</v>
      </c>
      <c r="D176" s="140" t="str">
        <f t="shared" si="22"/>
        <v>08151703000</v>
      </c>
      <c r="E176" s="140" t="s">
        <v>131</v>
      </c>
      <c r="F176" s="141">
        <v>151703</v>
      </c>
      <c r="G176" s="142" t="s">
        <v>983</v>
      </c>
      <c r="H176" s="142" t="s">
        <v>137</v>
      </c>
      <c r="I176" s="142" t="s">
        <v>984</v>
      </c>
      <c r="J176" s="142" t="s">
        <v>173</v>
      </c>
      <c r="K176" s="142" t="s">
        <v>142</v>
      </c>
      <c r="L176" s="142" t="s">
        <v>104</v>
      </c>
      <c r="M176" s="142" t="s">
        <v>47</v>
      </c>
      <c r="N176" s="141">
        <v>472231</v>
      </c>
      <c r="O176" s="142" t="s">
        <v>985</v>
      </c>
      <c r="P176" s="142" t="b">
        <v>0</v>
      </c>
      <c r="Q176" s="142" t="s">
        <v>15</v>
      </c>
      <c r="R176" s="142" t="s">
        <v>15</v>
      </c>
      <c r="S176" s="142" t="b">
        <v>0</v>
      </c>
      <c r="T176" s="140" t="s">
        <v>15</v>
      </c>
      <c r="U176" s="142" t="b">
        <v>1</v>
      </c>
    </row>
    <row r="177" spans="1:21" ht="48" x14ac:dyDescent="0.2">
      <c r="A177" s="140">
        <v>819070910</v>
      </c>
      <c r="B177" s="146" t="s">
        <v>1277</v>
      </c>
      <c r="C177" s="140" t="str">
        <f t="shared" si="22"/>
        <v>0819070910</v>
      </c>
      <c r="D177" s="140" t="str">
        <f t="shared" si="22"/>
        <v>08190709100</v>
      </c>
      <c r="E177" s="140">
        <v>819070910</v>
      </c>
      <c r="F177" s="141">
        <v>190709</v>
      </c>
      <c r="G177" s="142" t="s">
        <v>528</v>
      </c>
      <c r="H177" s="142" t="s">
        <v>137</v>
      </c>
      <c r="I177" s="142" t="s">
        <v>529</v>
      </c>
      <c r="J177" s="142" t="s">
        <v>183</v>
      </c>
      <c r="K177" s="142" t="s">
        <v>184</v>
      </c>
      <c r="L177" s="142" t="s">
        <v>349</v>
      </c>
      <c r="M177" s="142" t="s">
        <v>111</v>
      </c>
      <c r="N177" s="141">
        <v>252011</v>
      </c>
      <c r="O177" s="142" t="s">
        <v>524</v>
      </c>
      <c r="P177" s="142" t="b">
        <v>0</v>
      </c>
      <c r="Q177" s="142" t="s">
        <v>15</v>
      </c>
      <c r="R177" s="142" t="s">
        <v>15</v>
      </c>
      <c r="S177" s="142" t="b">
        <v>0</v>
      </c>
      <c r="T177" s="140" t="s">
        <v>15</v>
      </c>
      <c r="U177" s="142" t="b">
        <v>1</v>
      </c>
    </row>
    <row r="178" spans="1:21" ht="48" x14ac:dyDescent="0.2">
      <c r="A178" s="140">
        <v>822030100</v>
      </c>
      <c r="B178" s="146">
        <v>0</v>
      </c>
      <c r="C178" s="140" t="str">
        <f t="shared" si="22"/>
        <v>0822030100</v>
      </c>
      <c r="D178" s="140" t="str">
        <f t="shared" si="22"/>
        <v>08220301000</v>
      </c>
      <c r="E178" s="140" t="s">
        <v>131</v>
      </c>
      <c r="F178" s="141">
        <v>220301</v>
      </c>
      <c r="G178" s="142" t="s">
        <v>792</v>
      </c>
      <c r="H178" s="142" t="s">
        <v>137</v>
      </c>
      <c r="I178" s="142" t="s">
        <v>793</v>
      </c>
      <c r="J178" s="142" t="s">
        <v>109</v>
      </c>
      <c r="K178" s="142" t="s">
        <v>110</v>
      </c>
      <c r="L178" s="142" t="s">
        <v>98</v>
      </c>
      <c r="M178" s="142" t="s">
        <v>111</v>
      </c>
      <c r="N178" s="141">
        <v>436012</v>
      </c>
      <c r="O178" s="142" t="s">
        <v>794</v>
      </c>
      <c r="P178" s="142" t="b">
        <v>0</v>
      </c>
      <c r="Q178" s="142" t="s">
        <v>15</v>
      </c>
      <c r="R178" s="142" t="s">
        <v>15</v>
      </c>
      <c r="S178" s="142" t="b">
        <v>0</v>
      </c>
      <c r="T178" s="140" t="s">
        <v>15</v>
      </c>
      <c r="U178" s="142" t="b">
        <v>1</v>
      </c>
    </row>
    <row r="179" spans="1:21" ht="32" x14ac:dyDescent="0.2">
      <c r="A179" s="140">
        <v>830710200</v>
      </c>
      <c r="B179" s="146" t="s">
        <v>1277</v>
      </c>
      <c r="C179" s="140" t="str">
        <f t="shared" si="22"/>
        <v>0830710200</v>
      </c>
      <c r="D179" s="140" t="str">
        <f t="shared" si="22"/>
        <v>08307102000</v>
      </c>
      <c r="E179" s="140" t="s">
        <v>131</v>
      </c>
      <c r="F179" s="141">
        <v>307102</v>
      </c>
      <c r="G179" s="142" t="s">
        <v>311</v>
      </c>
      <c r="H179" s="142" t="s">
        <v>137</v>
      </c>
      <c r="I179" s="142" t="s">
        <v>312</v>
      </c>
      <c r="J179" s="142" t="s">
        <v>109</v>
      </c>
      <c r="K179" s="142" t="s">
        <v>110</v>
      </c>
      <c r="L179" s="142" t="s">
        <v>98</v>
      </c>
      <c r="M179" s="142" t="s">
        <v>105</v>
      </c>
      <c r="N179" s="141">
        <v>131111</v>
      </c>
      <c r="O179" s="142" t="s">
        <v>310</v>
      </c>
      <c r="P179" s="142" t="b">
        <v>0</v>
      </c>
      <c r="Q179" s="142" t="s">
        <v>15</v>
      </c>
      <c r="R179" s="142" t="s">
        <v>15</v>
      </c>
      <c r="S179" s="142" t="b">
        <v>0</v>
      </c>
      <c r="T179" s="140" t="s">
        <v>15</v>
      </c>
      <c r="U179" s="142" t="b">
        <v>1</v>
      </c>
    </row>
    <row r="180" spans="1:21" ht="32" x14ac:dyDescent="0.2">
      <c r="A180" s="140">
        <v>843012000</v>
      </c>
      <c r="B180" s="146">
        <v>0</v>
      </c>
      <c r="C180" s="140" t="str">
        <f t="shared" si="22"/>
        <v>0843012000</v>
      </c>
      <c r="D180" s="140" t="str">
        <f t="shared" si="22"/>
        <v>08430120000</v>
      </c>
      <c r="E180" s="140" t="s">
        <v>181</v>
      </c>
      <c r="F180" s="141">
        <v>430120</v>
      </c>
      <c r="G180" s="142" t="s">
        <v>1230</v>
      </c>
      <c r="H180" s="142" t="s">
        <v>137</v>
      </c>
      <c r="I180" s="142" t="s">
        <v>1231</v>
      </c>
      <c r="J180" s="142" t="s">
        <v>250</v>
      </c>
      <c r="K180" s="142" t="s">
        <v>251</v>
      </c>
      <c r="L180" s="142" t="s">
        <v>185</v>
      </c>
      <c r="M180" s="142" t="s">
        <v>47</v>
      </c>
      <c r="N180" s="141">
        <v>333051</v>
      </c>
      <c r="O180" s="142" t="s">
        <v>252</v>
      </c>
      <c r="P180" s="142" t="b">
        <v>0</v>
      </c>
      <c r="Q180" s="142" t="s">
        <v>15</v>
      </c>
      <c r="R180" s="142" t="s">
        <v>15</v>
      </c>
      <c r="S180" s="142" t="b">
        <v>0</v>
      </c>
      <c r="T180" s="140" t="s">
        <v>15</v>
      </c>
      <c r="U180" s="142" t="b">
        <v>1</v>
      </c>
    </row>
    <row r="181" spans="1:21" ht="32" x14ac:dyDescent="0.2">
      <c r="A181" s="140">
        <v>843020300</v>
      </c>
      <c r="B181" s="146" t="s">
        <v>1277</v>
      </c>
      <c r="C181" s="140" t="str">
        <f t="shared" si="22"/>
        <v>0843020300</v>
      </c>
      <c r="D181" s="140" t="str">
        <f t="shared" si="22"/>
        <v>08430203000</v>
      </c>
      <c r="E181" s="140">
        <v>843020300</v>
      </c>
      <c r="F181" s="141">
        <v>430203</v>
      </c>
      <c r="G181" s="142" t="s">
        <v>643</v>
      </c>
      <c r="H181" s="142" t="s">
        <v>137</v>
      </c>
      <c r="I181" s="142" t="s">
        <v>644</v>
      </c>
      <c r="J181" s="142" t="s">
        <v>250</v>
      </c>
      <c r="K181" s="142" t="s">
        <v>251</v>
      </c>
      <c r="L181" s="142" t="s">
        <v>185</v>
      </c>
      <c r="M181" s="142" t="s">
        <v>47</v>
      </c>
      <c r="N181" s="141">
        <v>332011</v>
      </c>
      <c r="O181" s="142" t="s">
        <v>642</v>
      </c>
      <c r="P181" s="142" t="b">
        <v>0</v>
      </c>
      <c r="Q181" s="142" t="s">
        <v>15</v>
      </c>
      <c r="R181" s="142" t="s">
        <v>15</v>
      </c>
      <c r="S181" s="142" t="b">
        <v>0</v>
      </c>
      <c r="T181" s="140" t="s">
        <v>15</v>
      </c>
      <c r="U181" s="142" t="b">
        <v>1</v>
      </c>
    </row>
    <row r="182" spans="1:21" ht="48" x14ac:dyDescent="0.2">
      <c r="A182" s="140">
        <v>843020301</v>
      </c>
      <c r="B182" s="146">
        <v>0</v>
      </c>
      <c r="C182" s="140" t="str">
        <f t="shared" si="22"/>
        <v>0843020301</v>
      </c>
      <c r="D182" s="140" t="str">
        <f t="shared" si="22"/>
        <v>08430203010</v>
      </c>
      <c r="E182" s="140">
        <v>843020301</v>
      </c>
      <c r="F182" s="141">
        <v>430203</v>
      </c>
      <c r="G182" s="142" t="s">
        <v>651</v>
      </c>
      <c r="H182" s="142" t="s">
        <v>137</v>
      </c>
      <c r="I182" s="142" t="s">
        <v>652</v>
      </c>
      <c r="J182" s="142" t="s">
        <v>250</v>
      </c>
      <c r="K182" s="142" t="s">
        <v>251</v>
      </c>
      <c r="L182" s="142" t="s">
        <v>185</v>
      </c>
      <c r="M182" s="142" t="s">
        <v>47</v>
      </c>
      <c r="N182" s="141">
        <v>332011</v>
      </c>
      <c r="O182" s="142" t="s">
        <v>642</v>
      </c>
      <c r="P182" s="142" t="b">
        <v>0</v>
      </c>
      <c r="Q182" s="142" t="s">
        <v>15</v>
      </c>
      <c r="R182" s="142" t="s">
        <v>15</v>
      </c>
      <c r="S182" s="142" t="b">
        <v>0</v>
      </c>
      <c r="T182" s="140" t="s">
        <v>15</v>
      </c>
      <c r="U182" s="142" t="b">
        <v>1</v>
      </c>
    </row>
    <row r="183" spans="1:21" ht="32" x14ac:dyDescent="0.2">
      <c r="A183" s="140">
        <v>846010103</v>
      </c>
      <c r="B183" s="146" t="s">
        <v>1277</v>
      </c>
      <c r="C183" s="140" t="str">
        <f t="shared" si="22"/>
        <v>0846010103</v>
      </c>
      <c r="D183" s="140" t="str">
        <f t="shared" si="22"/>
        <v>08460101030</v>
      </c>
      <c r="E183" s="140">
        <v>846010103</v>
      </c>
      <c r="F183" s="141">
        <v>460101</v>
      </c>
      <c r="G183" s="142" t="s">
        <v>286</v>
      </c>
      <c r="H183" s="142" t="s">
        <v>137</v>
      </c>
      <c r="I183" s="142" t="s">
        <v>287</v>
      </c>
      <c r="J183" s="142" t="s">
        <v>141</v>
      </c>
      <c r="K183" s="142" t="s">
        <v>142</v>
      </c>
      <c r="L183" s="142" t="s">
        <v>104</v>
      </c>
      <c r="M183" s="142" t="s">
        <v>47</v>
      </c>
      <c r="N183" s="141">
        <v>472021</v>
      </c>
      <c r="O183" s="142" t="s">
        <v>285</v>
      </c>
      <c r="P183" s="142" t="b">
        <v>0</v>
      </c>
      <c r="Q183" s="142" t="s">
        <v>15</v>
      </c>
      <c r="R183" s="142" t="s">
        <v>15</v>
      </c>
      <c r="S183" s="142" t="b">
        <v>0</v>
      </c>
      <c r="T183" s="140" t="s">
        <v>15</v>
      </c>
      <c r="U183" s="142" t="b">
        <v>1</v>
      </c>
    </row>
    <row r="184" spans="1:21" ht="32" x14ac:dyDescent="0.2">
      <c r="A184" s="140">
        <v>846010104</v>
      </c>
      <c r="B184" s="146">
        <v>0</v>
      </c>
      <c r="C184" s="140" t="str">
        <f t="shared" si="22"/>
        <v>0846010104</v>
      </c>
      <c r="D184" s="140" t="str">
        <f t="shared" si="22"/>
        <v>08460101040</v>
      </c>
      <c r="E184" s="140">
        <v>846010104</v>
      </c>
      <c r="F184" s="141">
        <v>460101</v>
      </c>
      <c r="G184" s="142" t="s">
        <v>288</v>
      </c>
      <c r="H184" s="142" t="s">
        <v>137</v>
      </c>
      <c r="I184" s="142" t="s">
        <v>289</v>
      </c>
      <c r="J184" s="142" t="s">
        <v>141</v>
      </c>
      <c r="K184" s="142" t="s">
        <v>142</v>
      </c>
      <c r="L184" s="142" t="s">
        <v>104</v>
      </c>
      <c r="M184" s="142" t="s">
        <v>47</v>
      </c>
      <c r="N184" s="141">
        <v>472021</v>
      </c>
      <c r="O184" s="142" t="s">
        <v>285</v>
      </c>
      <c r="P184" s="142" t="b">
        <v>0</v>
      </c>
      <c r="Q184" s="142" t="s">
        <v>15</v>
      </c>
      <c r="R184" s="142" t="s">
        <v>15</v>
      </c>
      <c r="S184" s="142" t="b">
        <v>0</v>
      </c>
      <c r="T184" s="140" t="s">
        <v>15</v>
      </c>
      <c r="U184" s="142" t="b">
        <v>1</v>
      </c>
    </row>
    <row r="185" spans="1:21" ht="32" x14ac:dyDescent="0.2">
      <c r="A185" s="140">
        <v>846010105</v>
      </c>
      <c r="B185" s="146" t="s">
        <v>1277</v>
      </c>
      <c r="C185" s="140" t="str">
        <f t="shared" si="22"/>
        <v>0846010105</v>
      </c>
      <c r="D185" s="140" t="str">
        <f t="shared" si="22"/>
        <v>08460101050</v>
      </c>
      <c r="E185" s="140">
        <v>846010105</v>
      </c>
      <c r="F185" s="141">
        <v>460101</v>
      </c>
      <c r="G185" s="142" t="s">
        <v>1023</v>
      </c>
      <c r="H185" s="142" t="s">
        <v>137</v>
      </c>
      <c r="I185" s="142" t="s">
        <v>1024</v>
      </c>
      <c r="J185" s="142" t="s">
        <v>141</v>
      </c>
      <c r="K185" s="142" t="s">
        <v>142</v>
      </c>
      <c r="L185" s="142" t="s">
        <v>104</v>
      </c>
      <c r="M185" s="142" t="s">
        <v>47</v>
      </c>
      <c r="N185" s="141">
        <v>472044</v>
      </c>
      <c r="O185" s="142" t="s">
        <v>1025</v>
      </c>
      <c r="P185" s="142" t="b">
        <v>0</v>
      </c>
      <c r="Q185" s="142" t="s">
        <v>15</v>
      </c>
      <c r="R185" s="142" t="s">
        <v>15</v>
      </c>
      <c r="S185" s="142" t="b">
        <v>0</v>
      </c>
      <c r="T185" s="140" t="s">
        <v>15</v>
      </c>
      <c r="U185" s="142" t="b">
        <v>1</v>
      </c>
    </row>
    <row r="186" spans="1:21" ht="32" x14ac:dyDescent="0.2">
      <c r="A186" s="140">
        <v>846020105</v>
      </c>
      <c r="B186" s="146">
        <v>0</v>
      </c>
      <c r="C186" s="140" t="str">
        <f t="shared" si="22"/>
        <v>0846020105</v>
      </c>
      <c r="D186" s="140" t="str">
        <f t="shared" si="22"/>
        <v>08460201050</v>
      </c>
      <c r="E186" s="140">
        <v>846020105</v>
      </c>
      <c r="F186" s="141">
        <v>460201</v>
      </c>
      <c r="G186" s="142" t="s">
        <v>340</v>
      </c>
      <c r="H186" s="142" t="s">
        <v>137</v>
      </c>
      <c r="I186" s="142" t="s">
        <v>341</v>
      </c>
      <c r="J186" s="142" t="s">
        <v>141</v>
      </c>
      <c r="K186" s="142" t="s">
        <v>142</v>
      </c>
      <c r="L186" s="142" t="s">
        <v>104</v>
      </c>
      <c r="M186" s="142" t="s">
        <v>47</v>
      </c>
      <c r="N186" s="141">
        <v>472031</v>
      </c>
      <c r="O186" s="142" t="s">
        <v>339</v>
      </c>
      <c r="P186" s="142" t="b">
        <v>0</v>
      </c>
      <c r="Q186" s="142" t="s">
        <v>15</v>
      </c>
      <c r="R186" s="142" t="s">
        <v>15</v>
      </c>
      <c r="S186" s="142" t="b">
        <v>0</v>
      </c>
      <c r="T186" s="140" t="s">
        <v>15</v>
      </c>
      <c r="U186" s="142" t="b">
        <v>1</v>
      </c>
    </row>
    <row r="187" spans="1:21" ht="32" x14ac:dyDescent="0.2">
      <c r="A187" s="140">
        <v>846030204</v>
      </c>
      <c r="B187" s="146" t="s">
        <v>1277</v>
      </c>
      <c r="C187" s="140" t="str">
        <f t="shared" si="22"/>
        <v>0846030204</v>
      </c>
      <c r="D187" s="140" t="str">
        <f t="shared" si="22"/>
        <v>08460302040</v>
      </c>
      <c r="E187" s="140">
        <v>846030204</v>
      </c>
      <c r="F187" s="141">
        <v>460302</v>
      </c>
      <c r="G187" s="142" t="s">
        <v>565</v>
      </c>
      <c r="H187" s="142" t="s">
        <v>137</v>
      </c>
      <c r="I187" s="142" t="s">
        <v>566</v>
      </c>
      <c r="J187" s="142" t="s">
        <v>141</v>
      </c>
      <c r="K187" s="142" t="s">
        <v>142</v>
      </c>
      <c r="L187" s="142" t="s">
        <v>104</v>
      </c>
      <c r="M187" s="142" t="s">
        <v>47</v>
      </c>
      <c r="N187" s="141">
        <v>472111</v>
      </c>
      <c r="O187" s="142" t="s">
        <v>550</v>
      </c>
      <c r="P187" s="142" t="b">
        <v>0</v>
      </c>
      <c r="Q187" s="142" t="s">
        <v>15</v>
      </c>
      <c r="R187" s="142" t="s">
        <v>15</v>
      </c>
      <c r="S187" s="142" t="b">
        <v>0</v>
      </c>
      <c r="T187" s="140" t="s">
        <v>15</v>
      </c>
      <c r="U187" s="142" t="b">
        <v>1</v>
      </c>
    </row>
    <row r="188" spans="1:21" ht="32" x14ac:dyDescent="0.2">
      <c r="A188" s="140">
        <v>846030300</v>
      </c>
      <c r="B188" s="146">
        <v>0</v>
      </c>
      <c r="C188" s="140" t="str">
        <f t="shared" ref="C188:D203" si="23">CONCATENATE(B188,A188)</f>
        <v>0846030300</v>
      </c>
      <c r="D188" s="140" t="str">
        <f t="shared" si="23"/>
        <v>08460303000</v>
      </c>
      <c r="E188" s="140">
        <v>846030300</v>
      </c>
      <c r="F188" s="141">
        <v>460303</v>
      </c>
      <c r="G188" s="142" t="s">
        <v>555</v>
      </c>
      <c r="H188" s="142" t="s">
        <v>137</v>
      </c>
      <c r="I188" s="142" t="s">
        <v>556</v>
      </c>
      <c r="J188" s="142" t="s">
        <v>173</v>
      </c>
      <c r="K188" s="142" t="s">
        <v>142</v>
      </c>
      <c r="L188" s="142" t="s">
        <v>104</v>
      </c>
      <c r="M188" s="142" t="s">
        <v>47</v>
      </c>
      <c r="N188" s="141">
        <v>499051</v>
      </c>
      <c r="O188" s="142" t="s">
        <v>554</v>
      </c>
      <c r="P188" s="142" t="b">
        <v>0</v>
      </c>
      <c r="Q188" s="142" t="s">
        <v>15</v>
      </c>
      <c r="R188" s="142" t="s">
        <v>15</v>
      </c>
      <c r="S188" s="142" t="b">
        <v>0</v>
      </c>
      <c r="T188" s="140" t="s">
        <v>15</v>
      </c>
      <c r="U188" s="142" t="b">
        <v>1</v>
      </c>
    </row>
    <row r="189" spans="1:21" ht="32" x14ac:dyDescent="0.2">
      <c r="A189" s="140">
        <v>846030301</v>
      </c>
      <c r="B189" s="146" t="s">
        <v>1277</v>
      </c>
      <c r="C189" s="140" t="str">
        <f t="shared" si="23"/>
        <v>0846030301</v>
      </c>
      <c r="D189" s="140" t="str">
        <f t="shared" si="23"/>
        <v>08460303010</v>
      </c>
      <c r="E189" s="140">
        <v>846030301</v>
      </c>
      <c r="F189" s="141">
        <v>460303</v>
      </c>
      <c r="G189" s="142" t="s">
        <v>795</v>
      </c>
      <c r="H189" s="142" t="s">
        <v>137</v>
      </c>
      <c r="I189" s="142" t="s">
        <v>796</v>
      </c>
      <c r="J189" s="142" t="s">
        <v>141</v>
      </c>
      <c r="K189" s="142" t="s">
        <v>142</v>
      </c>
      <c r="L189" s="142" t="s">
        <v>104</v>
      </c>
      <c r="M189" s="142" t="s">
        <v>47</v>
      </c>
      <c r="N189" s="141">
        <v>499051</v>
      </c>
      <c r="O189" s="142" t="s">
        <v>554</v>
      </c>
      <c r="P189" s="142" t="b">
        <v>0</v>
      </c>
      <c r="Q189" s="142" t="s">
        <v>15</v>
      </c>
      <c r="R189" s="142" t="s">
        <v>15</v>
      </c>
      <c r="S189" s="142" t="b">
        <v>0</v>
      </c>
      <c r="T189" s="140" t="s">
        <v>15</v>
      </c>
      <c r="U189" s="142" t="b">
        <v>1</v>
      </c>
    </row>
    <row r="190" spans="1:21" ht="64" x14ac:dyDescent="0.2">
      <c r="A190" s="140">
        <v>846030302</v>
      </c>
      <c r="B190" s="146">
        <v>0</v>
      </c>
      <c r="C190" s="140" t="str">
        <f t="shared" si="23"/>
        <v>0846030302</v>
      </c>
      <c r="D190" s="140" t="str">
        <f t="shared" si="23"/>
        <v>08460303020</v>
      </c>
      <c r="E190" s="140">
        <v>846030302</v>
      </c>
      <c r="F190" s="141">
        <v>460303</v>
      </c>
      <c r="G190" s="142" t="s">
        <v>541</v>
      </c>
      <c r="H190" s="142" t="s">
        <v>137</v>
      </c>
      <c r="I190" s="142" t="s">
        <v>542</v>
      </c>
      <c r="J190" s="142" t="s">
        <v>173</v>
      </c>
      <c r="K190" s="142" t="s">
        <v>142</v>
      </c>
      <c r="L190" s="142" t="s">
        <v>104</v>
      </c>
      <c r="M190" s="142" t="s">
        <v>47</v>
      </c>
      <c r="N190" s="141">
        <v>499012</v>
      </c>
      <c r="O190" s="142" t="s">
        <v>543</v>
      </c>
      <c r="P190" s="142" t="b">
        <v>0</v>
      </c>
      <c r="Q190" s="142" t="s">
        <v>15</v>
      </c>
      <c r="R190" s="142" t="s">
        <v>15</v>
      </c>
      <c r="S190" s="142" t="b">
        <v>0</v>
      </c>
      <c r="T190" s="140" t="s">
        <v>15</v>
      </c>
      <c r="U190" s="142" t="b">
        <v>1</v>
      </c>
    </row>
    <row r="191" spans="1:21" ht="48" x14ac:dyDescent="0.2">
      <c r="A191" s="140">
        <v>846040100</v>
      </c>
      <c r="B191" s="146" t="s">
        <v>1277</v>
      </c>
      <c r="C191" s="140" t="str">
        <f t="shared" si="23"/>
        <v>0846040100</v>
      </c>
      <c r="D191" s="140" t="str">
        <f t="shared" si="23"/>
        <v>08460401000</v>
      </c>
      <c r="E191" s="140">
        <v>846040100</v>
      </c>
      <c r="F191" s="141">
        <v>460401</v>
      </c>
      <c r="G191" s="142" t="s">
        <v>1071</v>
      </c>
      <c r="H191" s="142" t="s">
        <v>137</v>
      </c>
      <c r="I191" s="142" t="s">
        <v>1072</v>
      </c>
      <c r="J191" s="142" t="s">
        <v>124</v>
      </c>
      <c r="K191" s="142" t="s">
        <v>125</v>
      </c>
      <c r="L191" s="142" t="s">
        <v>104</v>
      </c>
      <c r="M191" s="142" t="s">
        <v>47</v>
      </c>
      <c r="N191" s="141">
        <v>499071</v>
      </c>
      <c r="O191" s="142" t="s">
        <v>296</v>
      </c>
      <c r="P191" s="142" t="b">
        <v>0</v>
      </c>
      <c r="Q191" s="142" t="s">
        <v>15</v>
      </c>
      <c r="R191" s="142" t="s">
        <v>15</v>
      </c>
      <c r="S191" s="142" t="b">
        <v>0</v>
      </c>
      <c r="T191" s="140" t="s">
        <v>15</v>
      </c>
      <c r="U191" s="142" t="b">
        <v>1</v>
      </c>
    </row>
    <row r="192" spans="1:21" ht="32" x14ac:dyDescent="0.2">
      <c r="A192" s="140">
        <v>846040300</v>
      </c>
      <c r="B192" s="146">
        <v>0</v>
      </c>
      <c r="C192" s="140" t="str">
        <f t="shared" si="23"/>
        <v>0846040300</v>
      </c>
      <c r="D192" s="140" t="str">
        <f t="shared" si="23"/>
        <v>08460403000</v>
      </c>
      <c r="E192" s="140" t="s">
        <v>131</v>
      </c>
      <c r="F192" s="141">
        <v>460403</v>
      </c>
      <c r="G192" s="142" t="s">
        <v>301</v>
      </c>
      <c r="H192" s="142" t="s">
        <v>137</v>
      </c>
      <c r="I192" s="142" t="s">
        <v>302</v>
      </c>
      <c r="J192" s="142" t="s">
        <v>141</v>
      </c>
      <c r="K192" s="142" t="s">
        <v>142</v>
      </c>
      <c r="L192" s="142" t="s">
        <v>104</v>
      </c>
      <c r="M192" s="142" t="s">
        <v>47</v>
      </c>
      <c r="N192" s="141">
        <v>474011</v>
      </c>
      <c r="O192" s="142" t="s">
        <v>303</v>
      </c>
      <c r="P192" s="142" t="b">
        <v>0</v>
      </c>
      <c r="Q192" s="142" t="s">
        <v>15</v>
      </c>
      <c r="R192" s="142" t="s">
        <v>15</v>
      </c>
      <c r="S192" s="142" t="b">
        <v>0</v>
      </c>
      <c r="T192" s="140" t="s">
        <v>15</v>
      </c>
      <c r="U192" s="142" t="b">
        <v>1</v>
      </c>
    </row>
    <row r="193" spans="1:21" ht="32" x14ac:dyDescent="0.2">
      <c r="A193" s="140">
        <v>846040401</v>
      </c>
      <c r="B193" s="146" t="s">
        <v>1277</v>
      </c>
      <c r="C193" s="140" t="str">
        <f t="shared" si="23"/>
        <v>0846040401</v>
      </c>
      <c r="D193" s="140" t="str">
        <f t="shared" si="23"/>
        <v>08460404010</v>
      </c>
      <c r="E193" s="140">
        <v>846040401</v>
      </c>
      <c r="F193" s="141">
        <v>460404</v>
      </c>
      <c r="G193" s="142" t="s">
        <v>915</v>
      </c>
      <c r="H193" s="142" t="s">
        <v>137</v>
      </c>
      <c r="I193" s="142" t="s">
        <v>916</v>
      </c>
      <c r="J193" s="142" t="s">
        <v>141</v>
      </c>
      <c r="K193" s="142" t="s">
        <v>142</v>
      </c>
      <c r="L193" s="142" t="s">
        <v>104</v>
      </c>
      <c r="M193" s="142" t="s">
        <v>47</v>
      </c>
      <c r="N193" s="141">
        <v>472161</v>
      </c>
      <c r="O193" s="142" t="s">
        <v>917</v>
      </c>
      <c r="P193" s="142" t="b">
        <v>0</v>
      </c>
      <c r="Q193" s="142" t="s">
        <v>15</v>
      </c>
      <c r="R193" s="142" t="s">
        <v>15</v>
      </c>
      <c r="S193" s="142" t="b">
        <v>0</v>
      </c>
      <c r="T193" s="140" t="s">
        <v>15</v>
      </c>
      <c r="U193" s="142" t="b">
        <v>1</v>
      </c>
    </row>
    <row r="194" spans="1:21" ht="32" x14ac:dyDescent="0.2">
      <c r="A194" s="140">
        <v>846040600</v>
      </c>
      <c r="B194" s="146">
        <v>0</v>
      </c>
      <c r="C194" s="140" t="str">
        <f t="shared" si="23"/>
        <v>0846040600</v>
      </c>
      <c r="D194" s="140" t="str">
        <f t="shared" si="23"/>
        <v>08460406000</v>
      </c>
      <c r="E194" s="140">
        <v>846040600</v>
      </c>
      <c r="F194" s="141">
        <v>460406</v>
      </c>
      <c r="G194" s="142" t="s">
        <v>672</v>
      </c>
      <c r="H194" s="142" t="s">
        <v>137</v>
      </c>
      <c r="I194" s="142" t="s">
        <v>673</v>
      </c>
      <c r="J194" s="142" t="s">
        <v>141</v>
      </c>
      <c r="K194" s="142" t="s">
        <v>142</v>
      </c>
      <c r="L194" s="142" t="s">
        <v>104</v>
      </c>
      <c r="M194" s="142" t="s">
        <v>47</v>
      </c>
      <c r="N194" s="141">
        <v>472121</v>
      </c>
      <c r="O194" s="142" t="s">
        <v>674</v>
      </c>
      <c r="P194" s="142" t="b">
        <v>0</v>
      </c>
      <c r="Q194" s="142" t="s">
        <v>15</v>
      </c>
      <c r="R194" s="142" t="s">
        <v>15</v>
      </c>
      <c r="S194" s="142" t="b">
        <v>0</v>
      </c>
      <c r="T194" s="140" t="s">
        <v>15</v>
      </c>
      <c r="U194" s="142" t="b">
        <v>1</v>
      </c>
    </row>
    <row r="195" spans="1:21" ht="32" x14ac:dyDescent="0.2">
      <c r="A195" s="140">
        <v>846040800</v>
      </c>
      <c r="B195" s="146" t="s">
        <v>1277</v>
      </c>
      <c r="C195" s="140" t="str">
        <f t="shared" si="23"/>
        <v>0846040800</v>
      </c>
      <c r="D195" s="140" t="str">
        <f t="shared" si="23"/>
        <v>08460408000</v>
      </c>
      <c r="E195" s="140">
        <v>846040800</v>
      </c>
      <c r="F195" s="141">
        <v>460408</v>
      </c>
      <c r="G195" s="142" t="s">
        <v>904</v>
      </c>
      <c r="H195" s="142" t="s">
        <v>137</v>
      </c>
      <c r="I195" s="142" t="s">
        <v>905</v>
      </c>
      <c r="J195" s="142" t="s">
        <v>141</v>
      </c>
      <c r="K195" s="142" t="s">
        <v>142</v>
      </c>
      <c r="L195" s="142" t="s">
        <v>104</v>
      </c>
      <c r="M195" s="142" t="s">
        <v>47</v>
      </c>
      <c r="N195" s="141">
        <v>472141</v>
      </c>
      <c r="O195" s="142" t="s">
        <v>906</v>
      </c>
      <c r="P195" s="142" t="b">
        <v>0</v>
      </c>
      <c r="Q195" s="142" t="s">
        <v>15</v>
      </c>
      <c r="R195" s="142" t="s">
        <v>15</v>
      </c>
      <c r="S195" s="142" t="b">
        <v>0</v>
      </c>
      <c r="T195" s="140" t="s">
        <v>15</v>
      </c>
      <c r="U195" s="142" t="b">
        <v>1</v>
      </c>
    </row>
    <row r="196" spans="1:21" ht="32" x14ac:dyDescent="0.2">
      <c r="A196" s="140">
        <v>846041000</v>
      </c>
      <c r="B196" s="146">
        <v>0</v>
      </c>
      <c r="C196" s="140" t="str">
        <f t="shared" si="23"/>
        <v>0846041000</v>
      </c>
      <c r="D196" s="140" t="str">
        <f t="shared" si="23"/>
        <v>08460410000</v>
      </c>
      <c r="E196" s="140">
        <v>846041000</v>
      </c>
      <c r="F196" s="141">
        <v>460410</v>
      </c>
      <c r="G196" s="142" t="s">
        <v>967</v>
      </c>
      <c r="H196" s="142" t="s">
        <v>137</v>
      </c>
      <c r="I196" s="142" t="s">
        <v>968</v>
      </c>
      <c r="J196" s="142" t="s">
        <v>141</v>
      </c>
      <c r="K196" s="142" t="s">
        <v>142</v>
      </c>
      <c r="L196" s="142" t="s">
        <v>104</v>
      </c>
      <c r="M196" s="142" t="s">
        <v>47</v>
      </c>
      <c r="N196" s="141">
        <v>472181</v>
      </c>
      <c r="O196" s="142" t="s">
        <v>969</v>
      </c>
      <c r="P196" s="142" t="b">
        <v>0</v>
      </c>
      <c r="Q196" s="142" t="s">
        <v>15</v>
      </c>
      <c r="R196" s="142" t="s">
        <v>15</v>
      </c>
      <c r="S196" s="142" t="b">
        <v>0</v>
      </c>
      <c r="T196" s="140" t="s">
        <v>15</v>
      </c>
      <c r="U196" s="142" t="b">
        <v>1</v>
      </c>
    </row>
    <row r="197" spans="1:21" ht="32" x14ac:dyDescent="0.2">
      <c r="A197" s="140">
        <v>846041400</v>
      </c>
      <c r="B197" s="146" t="s">
        <v>1277</v>
      </c>
      <c r="C197" s="140" t="str">
        <f t="shared" si="23"/>
        <v>0846041400</v>
      </c>
      <c r="D197" s="140" t="str">
        <f t="shared" si="23"/>
        <v>08460414000</v>
      </c>
      <c r="E197" s="140">
        <v>846041400</v>
      </c>
      <c r="F197" s="141">
        <v>460414</v>
      </c>
      <c r="G197" s="142" t="s">
        <v>363</v>
      </c>
      <c r="H197" s="142" t="s">
        <v>137</v>
      </c>
      <c r="I197" s="142" t="s">
        <v>364</v>
      </c>
      <c r="J197" s="142" t="s">
        <v>141</v>
      </c>
      <c r="K197" s="142" t="s">
        <v>142</v>
      </c>
      <c r="L197" s="142" t="s">
        <v>104</v>
      </c>
      <c r="M197" s="142" t="s">
        <v>47</v>
      </c>
      <c r="N197" s="141">
        <v>472131</v>
      </c>
      <c r="O197" s="142" t="s">
        <v>365</v>
      </c>
      <c r="P197" s="142" t="b">
        <v>0</v>
      </c>
      <c r="Q197" s="142" t="s">
        <v>15</v>
      </c>
      <c r="R197" s="142" t="s">
        <v>15</v>
      </c>
      <c r="S197" s="142" t="b">
        <v>0</v>
      </c>
      <c r="T197" s="140" t="s">
        <v>15</v>
      </c>
      <c r="U197" s="142" t="b">
        <v>1</v>
      </c>
    </row>
    <row r="198" spans="1:21" ht="32" x14ac:dyDescent="0.2">
      <c r="A198" s="140">
        <v>846041502</v>
      </c>
      <c r="B198" s="146">
        <v>0</v>
      </c>
      <c r="C198" s="140" t="str">
        <f t="shared" si="23"/>
        <v>0846041502</v>
      </c>
      <c r="D198" s="140" t="str">
        <f t="shared" si="23"/>
        <v>08460415020</v>
      </c>
      <c r="E198" s="140">
        <v>846041502</v>
      </c>
      <c r="F198" s="141">
        <v>460415</v>
      </c>
      <c r="G198" s="142" t="s">
        <v>297</v>
      </c>
      <c r="H198" s="142" t="s">
        <v>137</v>
      </c>
      <c r="I198" s="142" t="s">
        <v>298</v>
      </c>
      <c r="J198" s="142" t="s">
        <v>141</v>
      </c>
      <c r="K198" s="142" t="s">
        <v>142</v>
      </c>
      <c r="L198" s="142" t="s">
        <v>104</v>
      </c>
      <c r="M198" s="142" t="s">
        <v>47</v>
      </c>
      <c r="N198" s="141">
        <v>472061</v>
      </c>
      <c r="O198" s="142" t="s">
        <v>299</v>
      </c>
      <c r="P198" s="142" t="b">
        <v>0</v>
      </c>
      <c r="Q198" s="142" t="s">
        <v>15</v>
      </c>
      <c r="R198" s="142" t="s">
        <v>15</v>
      </c>
      <c r="S198" s="142" t="b">
        <v>0</v>
      </c>
      <c r="T198" s="140" t="s">
        <v>15</v>
      </c>
      <c r="U198" s="142" t="b">
        <v>1</v>
      </c>
    </row>
    <row r="199" spans="1:21" ht="32" x14ac:dyDescent="0.2">
      <c r="A199" s="140">
        <v>846049901</v>
      </c>
      <c r="B199" s="146" t="s">
        <v>1277</v>
      </c>
      <c r="C199" s="140" t="str">
        <f t="shared" si="23"/>
        <v>0846049901</v>
      </c>
      <c r="D199" s="140" t="str">
        <f t="shared" si="23"/>
        <v>08460499010</v>
      </c>
      <c r="E199" s="140">
        <v>846049901</v>
      </c>
      <c r="F199" s="141">
        <v>460499</v>
      </c>
      <c r="G199" s="142" t="s">
        <v>963</v>
      </c>
      <c r="H199" s="142" t="s">
        <v>137</v>
      </c>
      <c r="I199" s="142" t="s">
        <v>964</v>
      </c>
      <c r="J199" s="142" t="s">
        <v>141</v>
      </c>
      <c r="K199" s="142" t="s">
        <v>142</v>
      </c>
      <c r="L199" s="142" t="s">
        <v>104</v>
      </c>
      <c r="M199" s="142" t="s">
        <v>105</v>
      </c>
      <c r="N199" s="141">
        <v>474051</v>
      </c>
      <c r="O199" s="142" t="s">
        <v>965</v>
      </c>
      <c r="P199" s="142" t="b">
        <v>0</v>
      </c>
      <c r="Q199" s="142" t="s">
        <v>15</v>
      </c>
      <c r="R199" s="142" t="s">
        <v>15</v>
      </c>
      <c r="S199" s="142" t="b">
        <v>0</v>
      </c>
      <c r="T199" s="140" t="s">
        <v>15</v>
      </c>
      <c r="U199" s="142" t="b">
        <v>1</v>
      </c>
    </row>
    <row r="200" spans="1:21" ht="32" x14ac:dyDescent="0.2">
      <c r="A200" s="140">
        <v>846050202</v>
      </c>
      <c r="B200" s="146">
        <v>0</v>
      </c>
      <c r="C200" s="140" t="str">
        <f t="shared" si="23"/>
        <v>0846050202</v>
      </c>
      <c r="D200" s="140" t="str">
        <f t="shared" si="23"/>
        <v>08460502020</v>
      </c>
      <c r="E200" s="140">
        <v>846050202</v>
      </c>
      <c r="F200" s="141">
        <v>460502</v>
      </c>
      <c r="G200" s="142" t="s">
        <v>637</v>
      </c>
      <c r="H200" s="142" t="s">
        <v>137</v>
      </c>
      <c r="I200" s="142" t="s">
        <v>638</v>
      </c>
      <c r="J200" s="142" t="s">
        <v>141</v>
      </c>
      <c r="K200" s="142" t="s">
        <v>142</v>
      </c>
      <c r="L200" s="142" t="s">
        <v>104</v>
      </c>
      <c r="M200" s="142" t="s">
        <v>47</v>
      </c>
      <c r="N200" s="141">
        <v>472152</v>
      </c>
      <c r="O200" s="142" t="s">
        <v>639</v>
      </c>
      <c r="P200" s="142" t="b">
        <v>0</v>
      </c>
      <c r="Q200" s="142" t="s">
        <v>15</v>
      </c>
      <c r="R200" s="142" t="s">
        <v>15</v>
      </c>
      <c r="S200" s="142" t="b">
        <v>0</v>
      </c>
      <c r="T200" s="140" t="s">
        <v>15</v>
      </c>
      <c r="U200" s="142" t="b">
        <v>1</v>
      </c>
    </row>
    <row r="201" spans="1:21" ht="32" x14ac:dyDescent="0.2">
      <c r="A201" s="140">
        <v>846050302</v>
      </c>
      <c r="B201" s="146" t="s">
        <v>1277</v>
      </c>
      <c r="C201" s="140" t="str">
        <f t="shared" si="23"/>
        <v>0846050302</v>
      </c>
      <c r="D201" s="140" t="str">
        <f t="shared" si="23"/>
        <v>08460503020</v>
      </c>
      <c r="E201" s="140">
        <v>846050302</v>
      </c>
      <c r="F201" s="141">
        <v>460503</v>
      </c>
      <c r="G201" s="142" t="s">
        <v>920</v>
      </c>
      <c r="H201" s="142" t="s">
        <v>137</v>
      </c>
      <c r="I201" s="142" t="s">
        <v>921</v>
      </c>
      <c r="J201" s="142" t="s">
        <v>141</v>
      </c>
      <c r="K201" s="142" t="s">
        <v>142</v>
      </c>
      <c r="L201" s="142" t="s">
        <v>104</v>
      </c>
      <c r="M201" s="142" t="s">
        <v>47</v>
      </c>
      <c r="N201" s="141">
        <v>472152</v>
      </c>
      <c r="O201" s="142" t="s">
        <v>639</v>
      </c>
      <c r="P201" s="142" t="b">
        <v>0</v>
      </c>
      <c r="Q201" s="142" t="s">
        <v>15</v>
      </c>
      <c r="R201" s="142" t="s">
        <v>15</v>
      </c>
      <c r="S201" s="142" t="b">
        <v>0</v>
      </c>
      <c r="T201" s="140" t="s">
        <v>15</v>
      </c>
      <c r="U201" s="142" t="b">
        <v>1</v>
      </c>
    </row>
    <row r="202" spans="1:21" ht="32" x14ac:dyDescent="0.2">
      <c r="A202" s="140">
        <v>846050303</v>
      </c>
      <c r="B202" s="146">
        <v>0</v>
      </c>
      <c r="C202" s="140" t="str">
        <f t="shared" si="23"/>
        <v>0846050303</v>
      </c>
      <c r="D202" s="140" t="str">
        <f t="shared" si="23"/>
        <v>08460503030</v>
      </c>
      <c r="E202" s="140">
        <v>846050303</v>
      </c>
      <c r="F202" s="141">
        <v>460503</v>
      </c>
      <c r="G202" s="142" t="s">
        <v>731</v>
      </c>
      <c r="H202" s="142" t="s">
        <v>137</v>
      </c>
      <c r="I202" s="142" t="s">
        <v>732</v>
      </c>
      <c r="J202" s="142" t="s">
        <v>141</v>
      </c>
      <c r="K202" s="142" t="s">
        <v>142</v>
      </c>
      <c r="L202" s="142" t="s">
        <v>104</v>
      </c>
      <c r="M202" s="142" t="s">
        <v>47</v>
      </c>
      <c r="N202" s="141">
        <v>472152</v>
      </c>
      <c r="O202" s="142" t="s">
        <v>639</v>
      </c>
      <c r="P202" s="142" t="b">
        <v>0</v>
      </c>
      <c r="Q202" s="142" t="s">
        <v>15</v>
      </c>
      <c r="R202" s="142" t="s">
        <v>15</v>
      </c>
      <c r="S202" s="142" t="b">
        <v>0</v>
      </c>
      <c r="T202" s="140" t="s">
        <v>15</v>
      </c>
      <c r="U202" s="142" t="b">
        <v>1</v>
      </c>
    </row>
    <row r="203" spans="1:21" ht="32" x14ac:dyDescent="0.2">
      <c r="A203" s="140">
        <v>846050400</v>
      </c>
      <c r="B203" s="146" t="s">
        <v>1277</v>
      </c>
      <c r="C203" s="140" t="str">
        <f t="shared" si="23"/>
        <v>0846050400</v>
      </c>
      <c r="D203" s="140" t="str">
        <f t="shared" si="23"/>
        <v>08460504000</v>
      </c>
      <c r="E203" s="140" t="s">
        <v>131</v>
      </c>
      <c r="F203" s="141">
        <v>460504</v>
      </c>
      <c r="G203" s="142" t="s">
        <v>669</v>
      </c>
      <c r="H203" s="142" t="s">
        <v>137</v>
      </c>
      <c r="I203" s="142" t="s">
        <v>670</v>
      </c>
      <c r="J203" s="142" t="s">
        <v>141</v>
      </c>
      <c r="K203" s="142" t="s">
        <v>142</v>
      </c>
      <c r="L203" s="142" t="s">
        <v>104</v>
      </c>
      <c r="M203" s="142" t="s">
        <v>47</v>
      </c>
      <c r="N203" s="141">
        <v>475023</v>
      </c>
      <c r="O203" s="142" t="s">
        <v>671</v>
      </c>
      <c r="P203" s="142" t="b">
        <v>0</v>
      </c>
      <c r="Q203" s="142" t="s">
        <v>15</v>
      </c>
      <c r="R203" s="142" t="s">
        <v>15</v>
      </c>
      <c r="S203" s="142" t="b">
        <v>0</v>
      </c>
      <c r="T203" s="140" t="s">
        <v>15</v>
      </c>
      <c r="U203" s="142" t="b">
        <v>1</v>
      </c>
    </row>
    <row r="204" spans="1:21" ht="32" x14ac:dyDescent="0.2">
      <c r="A204" s="140">
        <v>846999903</v>
      </c>
      <c r="B204" s="146">
        <v>0</v>
      </c>
      <c r="C204" s="140" t="str">
        <f t="shared" ref="C204:D219" si="24">CONCATENATE(B204,A204)</f>
        <v>0846999903</v>
      </c>
      <c r="D204" s="140" t="str">
        <f t="shared" si="24"/>
        <v>08469999030</v>
      </c>
      <c r="E204" s="140">
        <v>846999903</v>
      </c>
      <c r="F204" s="141">
        <v>469999</v>
      </c>
      <c r="G204" s="142" t="s">
        <v>1004</v>
      </c>
      <c r="H204" s="142" t="s">
        <v>137</v>
      </c>
      <c r="I204" s="142" t="s">
        <v>1005</v>
      </c>
      <c r="J204" s="142" t="s">
        <v>141</v>
      </c>
      <c r="K204" s="142" t="s">
        <v>142</v>
      </c>
      <c r="L204" s="142" t="s">
        <v>104</v>
      </c>
      <c r="M204" s="142" t="s">
        <v>105</v>
      </c>
      <c r="N204" s="141">
        <v>373019</v>
      </c>
      <c r="O204" s="142" t="s">
        <v>1006</v>
      </c>
      <c r="P204" s="142" t="b">
        <v>0</v>
      </c>
      <c r="Q204" s="142" t="s">
        <v>15</v>
      </c>
      <c r="R204" s="142" t="s">
        <v>15</v>
      </c>
      <c r="S204" s="142" t="b">
        <v>0</v>
      </c>
      <c r="T204" s="140" t="s">
        <v>15</v>
      </c>
      <c r="U204" s="142" t="b">
        <v>1</v>
      </c>
    </row>
    <row r="205" spans="1:21" ht="64" x14ac:dyDescent="0.2">
      <c r="A205" s="140">
        <v>847010301</v>
      </c>
      <c r="B205" s="146" t="s">
        <v>1277</v>
      </c>
      <c r="C205" s="140" t="str">
        <f t="shared" si="24"/>
        <v>0847010301</v>
      </c>
      <c r="D205" s="140" t="str">
        <f t="shared" si="24"/>
        <v>08470103010</v>
      </c>
      <c r="E205" s="140">
        <v>847010301</v>
      </c>
      <c r="F205" s="141">
        <v>470103</v>
      </c>
      <c r="G205" s="142" t="s">
        <v>1016</v>
      </c>
      <c r="H205" s="142" t="s">
        <v>137</v>
      </c>
      <c r="I205" s="142" t="s">
        <v>1017</v>
      </c>
      <c r="J205" s="142" t="s">
        <v>102</v>
      </c>
      <c r="K205" s="142" t="s">
        <v>103</v>
      </c>
      <c r="L205" s="142" t="s">
        <v>104</v>
      </c>
      <c r="M205" s="142" t="s">
        <v>47</v>
      </c>
      <c r="N205" s="141">
        <v>492022</v>
      </c>
      <c r="O205" s="142" t="s">
        <v>1015</v>
      </c>
      <c r="P205" s="142" t="b">
        <v>0</v>
      </c>
      <c r="Q205" s="142" t="s">
        <v>15</v>
      </c>
      <c r="R205" s="142" t="s">
        <v>15</v>
      </c>
      <c r="S205" s="142" t="b">
        <v>0</v>
      </c>
      <c r="T205" s="140" t="s">
        <v>15</v>
      </c>
      <c r="U205" s="142" t="b">
        <v>1</v>
      </c>
    </row>
    <row r="206" spans="1:21" ht="32" x14ac:dyDescent="0.2">
      <c r="A206" s="140">
        <v>847010302</v>
      </c>
      <c r="B206" s="146">
        <v>0</v>
      </c>
      <c r="C206" s="140" t="str">
        <f t="shared" si="24"/>
        <v>0847010302</v>
      </c>
      <c r="D206" s="140" t="str">
        <f t="shared" si="24"/>
        <v>08470103020</v>
      </c>
      <c r="E206" s="140" t="s">
        <v>181</v>
      </c>
      <c r="F206" s="141">
        <v>492097</v>
      </c>
      <c r="G206" s="142" t="s">
        <v>1224</v>
      </c>
      <c r="H206" s="142" t="s">
        <v>137</v>
      </c>
      <c r="I206" s="142" t="s">
        <v>1225</v>
      </c>
      <c r="J206" s="142" t="s">
        <v>102</v>
      </c>
      <c r="K206" s="142" t="s">
        <v>103</v>
      </c>
      <c r="L206" s="142" t="s">
        <v>104</v>
      </c>
      <c r="M206" s="142" t="s">
        <v>47</v>
      </c>
      <c r="N206" s="141">
        <v>492097</v>
      </c>
      <c r="O206" s="142" t="s">
        <v>1224</v>
      </c>
      <c r="P206" s="142" t="b">
        <v>0</v>
      </c>
      <c r="Q206" s="142" t="s">
        <v>15</v>
      </c>
      <c r="R206" s="142" t="s">
        <v>15</v>
      </c>
      <c r="S206" s="142" t="b">
        <v>0</v>
      </c>
      <c r="T206" s="140" t="s">
        <v>15</v>
      </c>
      <c r="U206" s="142" t="b">
        <v>1</v>
      </c>
    </row>
    <row r="207" spans="1:21" ht="32" x14ac:dyDescent="0.2">
      <c r="A207" s="140">
        <v>847010601</v>
      </c>
      <c r="B207" s="146" t="s">
        <v>1277</v>
      </c>
      <c r="C207" s="140" t="str">
        <f t="shared" si="24"/>
        <v>0847010601</v>
      </c>
      <c r="D207" s="140" t="str">
        <f t="shared" si="24"/>
        <v>08470106010</v>
      </c>
      <c r="E207" s="140">
        <v>847010601</v>
      </c>
      <c r="F207" s="141">
        <v>470106</v>
      </c>
      <c r="G207" s="142" t="s">
        <v>805</v>
      </c>
      <c r="H207" s="142" t="s">
        <v>137</v>
      </c>
      <c r="I207" s="142" t="s">
        <v>806</v>
      </c>
      <c r="J207" s="142" t="s">
        <v>134</v>
      </c>
      <c r="K207" s="142" t="s">
        <v>134</v>
      </c>
      <c r="L207" s="142" t="s">
        <v>104</v>
      </c>
      <c r="M207" s="142" t="s">
        <v>47</v>
      </c>
      <c r="N207" s="141">
        <v>499031</v>
      </c>
      <c r="O207" s="142" t="s">
        <v>807</v>
      </c>
      <c r="P207" s="142" t="b">
        <v>0</v>
      </c>
      <c r="Q207" s="142" t="s">
        <v>15</v>
      </c>
      <c r="R207" s="142" t="s">
        <v>15</v>
      </c>
      <c r="S207" s="142" t="b">
        <v>0</v>
      </c>
      <c r="T207" s="140" t="s">
        <v>15</v>
      </c>
      <c r="U207" s="142" t="b">
        <v>1</v>
      </c>
    </row>
    <row r="208" spans="1:21" ht="32" x14ac:dyDescent="0.2">
      <c r="A208" s="140">
        <v>847011000</v>
      </c>
      <c r="B208" s="146">
        <v>0</v>
      </c>
      <c r="C208" s="140" t="str">
        <f t="shared" si="24"/>
        <v>0847011000</v>
      </c>
      <c r="D208" s="140" t="str">
        <f t="shared" si="24"/>
        <v>08470110000</v>
      </c>
      <c r="E208" s="140" t="s">
        <v>181</v>
      </c>
      <c r="F208" s="141">
        <v>470110</v>
      </c>
      <c r="G208" s="142" t="s">
        <v>1235</v>
      </c>
      <c r="H208" s="142" t="s">
        <v>137</v>
      </c>
      <c r="I208" s="142" t="s">
        <v>1236</v>
      </c>
      <c r="J208" s="142" t="s">
        <v>141</v>
      </c>
      <c r="K208" s="142" t="s">
        <v>142</v>
      </c>
      <c r="L208" s="142" t="s">
        <v>104</v>
      </c>
      <c r="M208" s="142" t="s">
        <v>47</v>
      </c>
      <c r="N208" s="141">
        <v>492098</v>
      </c>
      <c r="O208" s="142" t="s">
        <v>1235</v>
      </c>
      <c r="P208" s="142" t="b">
        <v>0</v>
      </c>
      <c r="Q208" s="142" t="s">
        <v>15</v>
      </c>
      <c r="R208" s="142" t="s">
        <v>15</v>
      </c>
      <c r="S208" s="142" t="b">
        <v>0</v>
      </c>
      <c r="T208" s="140" t="s">
        <v>15</v>
      </c>
      <c r="U208" s="142" t="b">
        <v>1</v>
      </c>
    </row>
    <row r="209" spans="1:21" ht="80" x14ac:dyDescent="0.2">
      <c r="A209" s="140">
        <v>847020102</v>
      </c>
      <c r="B209" s="146" t="s">
        <v>1277</v>
      </c>
      <c r="C209" s="140" t="str">
        <f t="shared" si="24"/>
        <v>0847020102</v>
      </c>
      <c r="D209" s="140" t="str">
        <f t="shared" si="24"/>
        <v>08470201020</v>
      </c>
      <c r="E209" s="140">
        <v>847020102</v>
      </c>
      <c r="F209" s="141">
        <v>470201</v>
      </c>
      <c r="G209" s="142" t="s">
        <v>953</v>
      </c>
      <c r="H209" s="142" t="s">
        <v>137</v>
      </c>
      <c r="I209" s="142" t="s">
        <v>954</v>
      </c>
      <c r="J209" s="142" t="s">
        <v>141</v>
      </c>
      <c r="K209" s="142" t="s">
        <v>142</v>
      </c>
      <c r="L209" s="142" t="s">
        <v>104</v>
      </c>
      <c r="M209" s="142" t="s">
        <v>47</v>
      </c>
      <c r="N209" s="141">
        <v>499021</v>
      </c>
      <c r="O209" s="142" t="s">
        <v>164</v>
      </c>
      <c r="P209" s="142" t="b">
        <v>0</v>
      </c>
      <c r="Q209" s="142" t="s">
        <v>15</v>
      </c>
      <c r="R209" s="142" t="s">
        <v>15</v>
      </c>
      <c r="S209" s="142" t="b">
        <v>0</v>
      </c>
      <c r="T209" s="140" t="s">
        <v>15</v>
      </c>
      <c r="U209" s="142" t="b">
        <v>1</v>
      </c>
    </row>
    <row r="210" spans="1:21" ht="80" x14ac:dyDescent="0.2">
      <c r="A210" s="140">
        <v>847020103</v>
      </c>
      <c r="B210" s="146">
        <v>0</v>
      </c>
      <c r="C210" s="140" t="str">
        <f t="shared" si="24"/>
        <v>0847020103</v>
      </c>
      <c r="D210" s="140" t="str">
        <f t="shared" si="24"/>
        <v>08470201030</v>
      </c>
      <c r="E210" s="140">
        <v>847020103</v>
      </c>
      <c r="F210" s="141">
        <v>470201</v>
      </c>
      <c r="G210" s="142" t="s">
        <v>165</v>
      </c>
      <c r="H210" s="142" t="s">
        <v>137</v>
      </c>
      <c r="I210" s="142" t="s">
        <v>166</v>
      </c>
      <c r="J210" s="142" t="s">
        <v>141</v>
      </c>
      <c r="K210" s="142" t="s">
        <v>142</v>
      </c>
      <c r="L210" s="142" t="s">
        <v>104</v>
      </c>
      <c r="M210" s="142" t="s">
        <v>47</v>
      </c>
      <c r="N210" s="141">
        <v>499021</v>
      </c>
      <c r="O210" s="142" t="s">
        <v>164</v>
      </c>
      <c r="P210" s="142" t="b">
        <v>0</v>
      </c>
      <c r="Q210" s="142" t="s">
        <v>15</v>
      </c>
      <c r="R210" s="142" t="s">
        <v>15</v>
      </c>
      <c r="S210" s="142" t="b">
        <v>0</v>
      </c>
      <c r="T210" s="140" t="s">
        <v>15</v>
      </c>
      <c r="U210" s="142" t="b">
        <v>1</v>
      </c>
    </row>
    <row r="211" spans="1:21" ht="48" x14ac:dyDescent="0.2">
      <c r="A211" s="140">
        <v>847030200</v>
      </c>
      <c r="B211" s="146" t="s">
        <v>1277</v>
      </c>
      <c r="C211" s="140" t="str">
        <f t="shared" si="24"/>
        <v>0847030200</v>
      </c>
      <c r="D211" s="140" t="str">
        <f t="shared" si="24"/>
        <v>08470302000</v>
      </c>
      <c r="E211" s="140">
        <v>847030200</v>
      </c>
      <c r="F211" s="141">
        <v>470302</v>
      </c>
      <c r="G211" s="142" t="s">
        <v>695</v>
      </c>
      <c r="H211" s="142" t="s">
        <v>137</v>
      </c>
      <c r="I211" s="142" t="s">
        <v>696</v>
      </c>
      <c r="J211" s="142" t="s">
        <v>124</v>
      </c>
      <c r="K211" s="142" t="s">
        <v>125</v>
      </c>
      <c r="L211" s="142" t="s">
        <v>104</v>
      </c>
      <c r="M211" s="142" t="s">
        <v>47</v>
      </c>
      <c r="N211" s="141">
        <v>493031</v>
      </c>
      <c r="O211" s="142" t="s">
        <v>471</v>
      </c>
      <c r="P211" s="142" t="b">
        <v>0</v>
      </c>
      <c r="Q211" s="142" t="s">
        <v>15</v>
      </c>
      <c r="R211" s="142" t="s">
        <v>15</v>
      </c>
      <c r="S211" s="142" t="b">
        <v>0</v>
      </c>
      <c r="T211" s="140" t="s">
        <v>15</v>
      </c>
      <c r="U211" s="142" t="b">
        <v>1</v>
      </c>
    </row>
    <row r="212" spans="1:21" ht="32" x14ac:dyDescent="0.2">
      <c r="A212" s="140">
        <v>847030300</v>
      </c>
      <c r="B212" s="146">
        <v>0</v>
      </c>
      <c r="C212" s="140" t="str">
        <f t="shared" si="24"/>
        <v>0847030300</v>
      </c>
      <c r="D212" s="140" t="str">
        <f t="shared" si="24"/>
        <v>08470303000</v>
      </c>
      <c r="E212" s="140">
        <v>847030300</v>
      </c>
      <c r="F212" s="141">
        <v>470303</v>
      </c>
      <c r="G212" s="142" t="s">
        <v>716</v>
      </c>
      <c r="H212" s="142" t="s">
        <v>137</v>
      </c>
      <c r="I212" s="142" t="s">
        <v>717</v>
      </c>
      <c r="J212" s="142" t="s">
        <v>134</v>
      </c>
      <c r="K212" s="142" t="s">
        <v>134</v>
      </c>
      <c r="L212" s="142" t="s">
        <v>104</v>
      </c>
      <c r="M212" s="142" t="s">
        <v>47</v>
      </c>
      <c r="N212" s="141">
        <v>499041</v>
      </c>
      <c r="O212" s="142" t="s">
        <v>718</v>
      </c>
      <c r="P212" s="142" t="b">
        <v>0</v>
      </c>
      <c r="Q212" s="142" t="s">
        <v>15</v>
      </c>
      <c r="R212" s="142" t="s">
        <v>15</v>
      </c>
      <c r="S212" s="142" t="b">
        <v>0</v>
      </c>
      <c r="T212" s="140" t="s">
        <v>15</v>
      </c>
      <c r="U212" s="142" t="b">
        <v>1</v>
      </c>
    </row>
    <row r="213" spans="1:21" ht="32" x14ac:dyDescent="0.2">
      <c r="A213" s="140">
        <v>847030301</v>
      </c>
      <c r="B213" s="146" t="s">
        <v>1277</v>
      </c>
      <c r="C213" s="140" t="str">
        <f t="shared" si="24"/>
        <v>0847030301</v>
      </c>
      <c r="D213" s="140" t="str">
        <f t="shared" si="24"/>
        <v>08470303010</v>
      </c>
      <c r="E213" s="140">
        <v>847030301</v>
      </c>
      <c r="F213" s="141">
        <v>470303</v>
      </c>
      <c r="G213" s="142" t="s">
        <v>587</v>
      </c>
      <c r="H213" s="142" t="s">
        <v>137</v>
      </c>
      <c r="I213" s="142" t="s">
        <v>588</v>
      </c>
      <c r="J213" s="142" t="s">
        <v>141</v>
      </c>
      <c r="K213" s="142" t="s">
        <v>142</v>
      </c>
      <c r="L213" s="142" t="s">
        <v>104</v>
      </c>
      <c r="M213" s="142" t="s">
        <v>47</v>
      </c>
      <c r="N213" s="141">
        <v>474021</v>
      </c>
      <c r="O213" s="142" t="s">
        <v>589</v>
      </c>
      <c r="P213" s="142" t="b">
        <v>0</v>
      </c>
      <c r="Q213" s="142" t="s">
        <v>15</v>
      </c>
      <c r="R213" s="142" t="s">
        <v>15</v>
      </c>
      <c r="S213" s="142" t="b">
        <v>0</v>
      </c>
      <c r="T213" s="140" t="s">
        <v>15</v>
      </c>
      <c r="U213" s="142" t="b">
        <v>1</v>
      </c>
    </row>
    <row r="214" spans="1:21" ht="16" x14ac:dyDescent="0.2">
      <c r="A214" s="140">
        <v>847030302</v>
      </c>
      <c r="B214" s="146">
        <v>0</v>
      </c>
      <c r="C214" s="140" t="str">
        <f t="shared" si="24"/>
        <v>0847030302</v>
      </c>
      <c r="D214" s="140" t="str">
        <f t="shared" si="24"/>
        <v>08470303020</v>
      </c>
      <c r="E214" s="140">
        <v>847030302</v>
      </c>
      <c r="F214" s="141">
        <v>470303</v>
      </c>
      <c r="G214" s="142" t="s">
        <v>851</v>
      </c>
      <c r="H214" s="142" t="s">
        <v>137</v>
      </c>
      <c r="I214" s="142" t="s">
        <v>852</v>
      </c>
      <c r="J214" s="142" t="s">
        <v>134</v>
      </c>
      <c r="K214" s="142" t="s">
        <v>134</v>
      </c>
      <c r="L214" s="142" t="s">
        <v>104</v>
      </c>
      <c r="M214" s="142" t="s">
        <v>47</v>
      </c>
      <c r="N214" s="141">
        <v>499044</v>
      </c>
      <c r="O214" s="142" t="s">
        <v>850</v>
      </c>
      <c r="P214" s="142" t="b">
        <v>0</v>
      </c>
      <c r="Q214" s="142" t="s">
        <v>15</v>
      </c>
      <c r="R214" s="142" t="s">
        <v>15</v>
      </c>
      <c r="S214" s="142" t="b">
        <v>0</v>
      </c>
      <c r="T214" s="140" t="s">
        <v>15</v>
      </c>
      <c r="U214" s="142" t="b">
        <v>1</v>
      </c>
    </row>
    <row r="215" spans="1:21" ht="32" x14ac:dyDescent="0.2">
      <c r="A215" s="140">
        <v>847030303</v>
      </c>
      <c r="B215" s="146" t="s">
        <v>1277</v>
      </c>
      <c r="C215" s="140" t="str">
        <f t="shared" si="24"/>
        <v>0847030303</v>
      </c>
      <c r="D215" s="140" t="str">
        <f t="shared" si="24"/>
        <v>08470303030</v>
      </c>
      <c r="E215" s="140" t="s">
        <v>254</v>
      </c>
      <c r="F215" s="141">
        <v>470303</v>
      </c>
      <c r="G215" s="142" t="s">
        <v>947</v>
      </c>
      <c r="H215" s="142" t="s">
        <v>137</v>
      </c>
      <c r="I215" s="142" t="s">
        <v>948</v>
      </c>
      <c r="J215" s="142" t="s">
        <v>134</v>
      </c>
      <c r="K215" s="142" t="s">
        <v>134</v>
      </c>
      <c r="L215" s="142" t="s">
        <v>104</v>
      </c>
      <c r="M215" s="142" t="s">
        <v>47</v>
      </c>
      <c r="N215" s="141">
        <v>499041</v>
      </c>
      <c r="O215" s="142" t="s">
        <v>718</v>
      </c>
      <c r="P215" s="142" t="b">
        <v>0</v>
      </c>
      <c r="Q215" s="142" t="s">
        <v>15</v>
      </c>
      <c r="R215" s="142" t="s">
        <v>15</v>
      </c>
      <c r="S215" s="142" t="b">
        <v>0</v>
      </c>
      <c r="T215" s="140" t="s">
        <v>15</v>
      </c>
      <c r="U215" s="142" t="b">
        <v>1</v>
      </c>
    </row>
    <row r="216" spans="1:21" ht="48" x14ac:dyDescent="0.2">
      <c r="A216" s="140">
        <v>847060300</v>
      </c>
      <c r="B216" s="146">
        <v>0</v>
      </c>
      <c r="C216" s="140" t="str">
        <f t="shared" si="24"/>
        <v>0847060300</v>
      </c>
      <c r="D216" s="140" t="str">
        <f t="shared" si="24"/>
        <v>08470603000</v>
      </c>
      <c r="E216" s="140">
        <v>847060300</v>
      </c>
      <c r="F216" s="141">
        <v>470603</v>
      </c>
      <c r="G216" s="142" t="s">
        <v>219</v>
      </c>
      <c r="H216" s="142" t="s">
        <v>137</v>
      </c>
      <c r="I216" s="142" t="s">
        <v>220</v>
      </c>
      <c r="J216" s="142" t="s">
        <v>124</v>
      </c>
      <c r="K216" s="142" t="s">
        <v>125</v>
      </c>
      <c r="L216" s="142" t="s">
        <v>104</v>
      </c>
      <c r="M216" s="142" t="s">
        <v>47</v>
      </c>
      <c r="N216" s="141">
        <v>493021</v>
      </c>
      <c r="O216" s="142" t="s">
        <v>221</v>
      </c>
      <c r="P216" s="142" t="b">
        <v>0</v>
      </c>
      <c r="Q216" s="142" t="s">
        <v>15</v>
      </c>
      <c r="R216" s="142" t="s">
        <v>15</v>
      </c>
      <c r="S216" s="142" t="b">
        <v>0</v>
      </c>
      <c r="T216" s="140" t="s">
        <v>15</v>
      </c>
      <c r="U216" s="142" t="b">
        <v>1</v>
      </c>
    </row>
    <row r="217" spans="1:21" ht="48" x14ac:dyDescent="0.2">
      <c r="A217" s="140">
        <v>847060405</v>
      </c>
      <c r="B217" s="146" t="s">
        <v>1277</v>
      </c>
      <c r="C217" s="140" t="str">
        <f t="shared" si="24"/>
        <v>0847060405</v>
      </c>
      <c r="D217" s="140" t="str">
        <f t="shared" si="24"/>
        <v>08470604050</v>
      </c>
      <c r="E217" s="140">
        <v>847060405</v>
      </c>
      <c r="F217" s="141">
        <v>470604</v>
      </c>
      <c r="G217" s="142" t="s">
        <v>242</v>
      </c>
      <c r="H217" s="142" t="s">
        <v>137</v>
      </c>
      <c r="I217" s="142" t="s">
        <v>243</v>
      </c>
      <c r="J217" s="142" t="s">
        <v>124</v>
      </c>
      <c r="K217" s="142" t="s">
        <v>125</v>
      </c>
      <c r="L217" s="142" t="s">
        <v>104</v>
      </c>
      <c r="M217" s="142" t="s">
        <v>47</v>
      </c>
      <c r="N217" s="141">
        <v>493023</v>
      </c>
      <c r="O217" s="142" t="s">
        <v>126</v>
      </c>
      <c r="P217" s="142" t="b">
        <v>0</v>
      </c>
      <c r="Q217" s="142" t="s">
        <v>15</v>
      </c>
      <c r="R217" s="142" t="s">
        <v>15</v>
      </c>
      <c r="S217" s="142" t="b">
        <v>0</v>
      </c>
      <c r="T217" s="140" t="s">
        <v>15</v>
      </c>
      <c r="U217" s="142" t="b">
        <v>1</v>
      </c>
    </row>
    <row r="218" spans="1:21" ht="48" x14ac:dyDescent="0.2">
      <c r="A218" s="140">
        <v>847060500</v>
      </c>
      <c r="B218" s="146">
        <v>0</v>
      </c>
      <c r="C218" s="140" t="str">
        <f t="shared" si="24"/>
        <v>0847060500</v>
      </c>
      <c r="D218" s="140" t="str">
        <f t="shared" si="24"/>
        <v>08470605000</v>
      </c>
      <c r="E218" s="140">
        <v>847060500</v>
      </c>
      <c r="F218" s="141">
        <v>470605</v>
      </c>
      <c r="G218" s="142" t="s">
        <v>472</v>
      </c>
      <c r="H218" s="142" t="s">
        <v>137</v>
      </c>
      <c r="I218" s="142" t="s">
        <v>473</v>
      </c>
      <c r="J218" s="142" t="s">
        <v>124</v>
      </c>
      <c r="K218" s="142" t="s">
        <v>125</v>
      </c>
      <c r="L218" s="142" t="s">
        <v>104</v>
      </c>
      <c r="M218" s="142" t="s">
        <v>47</v>
      </c>
      <c r="N218" s="141">
        <v>493031</v>
      </c>
      <c r="O218" s="142" t="s">
        <v>471</v>
      </c>
      <c r="P218" s="142" t="b">
        <v>0</v>
      </c>
      <c r="Q218" s="142" t="s">
        <v>15</v>
      </c>
      <c r="R218" s="142" t="s">
        <v>15</v>
      </c>
      <c r="S218" s="142" t="b">
        <v>0</v>
      </c>
      <c r="T218" s="140" t="s">
        <v>15</v>
      </c>
      <c r="U218" s="142" t="b">
        <v>1</v>
      </c>
    </row>
    <row r="219" spans="1:21" ht="48" x14ac:dyDescent="0.2">
      <c r="A219" s="140">
        <v>847060908</v>
      </c>
      <c r="B219" s="146" t="s">
        <v>1277</v>
      </c>
      <c r="C219" s="140" t="str">
        <f t="shared" si="24"/>
        <v>0847060908</v>
      </c>
      <c r="D219" s="140" t="str">
        <f t="shared" si="24"/>
        <v>08470609080</v>
      </c>
      <c r="E219" s="140">
        <v>847060908</v>
      </c>
      <c r="F219" s="141">
        <v>470609</v>
      </c>
      <c r="G219" s="142" t="s">
        <v>267</v>
      </c>
      <c r="H219" s="142" t="s">
        <v>137</v>
      </c>
      <c r="I219" s="142" t="s">
        <v>268</v>
      </c>
      <c r="J219" s="142" t="s">
        <v>124</v>
      </c>
      <c r="K219" s="142" t="s">
        <v>125</v>
      </c>
      <c r="L219" s="142" t="s">
        <v>104</v>
      </c>
      <c r="M219" s="142" t="s">
        <v>47</v>
      </c>
      <c r="N219" s="141">
        <v>512011</v>
      </c>
      <c r="O219" s="142" t="s">
        <v>269</v>
      </c>
      <c r="P219" s="142" t="b">
        <v>0</v>
      </c>
      <c r="Q219" s="142" t="s">
        <v>15</v>
      </c>
      <c r="R219" s="142" t="s">
        <v>15</v>
      </c>
      <c r="S219" s="142" t="b">
        <v>0</v>
      </c>
      <c r="T219" s="140" t="s">
        <v>15</v>
      </c>
      <c r="U219" s="142" t="b">
        <v>1</v>
      </c>
    </row>
    <row r="220" spans="1:21" ht="32" x14ac:dyDescent="0.2">
      <c r="A220" s="140">
        <v>848050100</v>
      </c>
      <c r="B220" s="146">
        <v>0</v>
      </c>
      <c r="C220" s="140" t="str">
        <f t="shared" ref="C220:D235" si="25">CONCATENATE(B220,A220)</f>
        <v>0848050100</v>
      </c>
      <c r="D220" s="140" t="str">
        <f t="shared" si="25"/>
        <v>08480501000</v>
      </c>
      <c r="E220" s="140" t="s">
        <v>181</v>
      </c>
      <c r="F220" s="141">
        <v>480501</v>
      </c>
      <c r="G220" s="142" t="s">
        <v>1239</v>
      </c>
      <c r="H220" s="142" t="s">
        <v>137</v>
      </c>
      <c r="I220" s="142" t="s">
        <v>1240</v>
      </c>
      <c r="J220" s="142" t="s">
        <v>134</v>
      </c>
      <c r="K220" s="142" t="s">
        <v>134</v>
      </c>
      <c r="L220" s="142" t="s">
        <v>104</v>
      </c>
      <c r="M220" s="142" t="s">
        <v>47</v>
      </c>
      <c r="N220" s="141">
        <v>514192</v>
      </c>
      <c r="O220" s="142" t="s">
        <v>1246</v>
      </c>
      <c r="P220" s="142" t="b">
        <v>0</v>
      </c>
      <c r="Q220" s="142" t="s">
        <v>15</v>
      </c>
      <c r="R220" s="142" t="s">
        <v>15</v>
      </c>
      <c r="S220" s="142" t="b">
        <v>0</v>
      </c>
      <c r="T220" s="140" t="s">
        <v>15</v>
      </c>
      <c r="U220" s="142" t="b">
        <v>1</v>
      </c>
    </row>
    <row r="221" spans="1:21" ht="16" x14ac:dyDescent="0.2">
      <c r="A221" s="140">
        <v>848050302</v>
      </c>
      <c r="B221" s="146" t="s">
        <v>1277</v>
      </c>
      <c r="C221" s="140" t="str">
        <f t="shared" si="25"/>
        <v>0848050302</v>
      </c>
      <c r="D221" s="140" t="str">
        <f t="shared" si="25"/>
        <v>08480503020</v>
      </c>
      <c r="E221" s="140">
        <v>848050302</v>
      </c>
      <c r="F221" s="141">
        <v>480503</v>
      </c>
      <c r="G221" s="142" t="s">
        <v>800</v>
      </c>
      <c r="H221" s="142" t="s">
        <v>137</v>
      </c>
      <c r="I221" s="142" t="s">
        <v>801</v>
      </c>
      <c r="J221" s="142" t="s">
        <v>134</v>
      </c>
      <c r="K221" s="142" t="s">
        <v>134</v>
      </c>
      <c r="L221" s="142" t="s">
        <v>104</v>
      </c>
      <c r="M221" s="142" t="s">
        <v>47</v>
      </c>
      <c r="N221" s="141">
        <v>514041</v>
      </c>
      <c r="O221" s="142" t="s">
        <v>802</v>
      </c>
      <c r="P221" s="142" t="b">
        <v>0</v>
      </c>
      <c r="Q221" s="142" t="s">
        <v>15</v>
      </c>
      <c r="R221" s="142" t="s">
        <v>15</v>
      </c>
      <c r="S221" s="142" t="b">
        <v>0</v>
      </c>
      <c r="T221" s="140" t="s">
        <v>15</v>
      </c>
      <c r="U221" s="142" t="b">
        <v>1</v>
      </c>
    </row>
    <row r="222" spans="1:21" ht="32" x14ac:dyDescent="0.2">
      <c r="A222" s="140">
        <v>848050600</v>
      </c>
      <c r="B222" s="146">
        <v>0</v>
      </c>
      <c r="C222" s="140" t="str">
        <f t="shared" si="25"/>
        <v>0848050600</v>
      </c>
      <c r="D222" s="140" t="str">
        <f t="shared" si="25"/>
        <v>08480506000</v>
      </c>
      <c r="E222" s="140">
        <v>848050600</v>
      </c>
      <c r="F222" s="141">
        <v>480506</v>
      </c>
      <c r="G222" s="142" t="s">
        <v>976</v>
      </c>
      <c r="H222" s="142" t="s">
        <v>137</v>
      </c>
      <c r="I222" s="142" t="s">
        <v>977</v>
      </c>
      <c r="J222" s="142" t="s">
        <v>134</v>
      </c>
      <c r="K222" s="142" t="s">
        <v>134</v>
      </c>
      <c r="L222" s="142" t="s">
        <v>104</v>
      </c>
      <c r="M222" s="142" t="s">
        <v>47</v>
      </c>
      <c r="N222" s="141">
        <v>472211</v>
      </c>
      <c r="O222" s="142" t="s">
        <v>978</v>
      </c>
      <c r="P222" s="142" t="b">
        <v>0</v>
      </c>
      <c r="Q222" s="142" t="s">
        <v>15</v>
      </c>
      <c r="R222" s="142" t="s">
        <v>15</v>
      </c>
      <c r="S222" s="142" t="b">
        <v>0</v>
      </c>
      <c r="T222" s="140" t="s">
        <v>15</v>
      </c>
      <c r="U222" s="142" t="b">
        <v>1</v>
      </c>
    </row>
    <row r="223" spans="1:21" ht="32" x14ac:dyDescent="0.2">
      <c r="A223" s="140">
        <v>848050802</v>
      </c>
      <c r="B223" s="146" t="s">
        <v>1277</v>
      </c>
      <c r="C223" s="140" t="str">
        <f t="shared" si="25"/>
        <v>0848050802</v>
      </c>
      <c r="D223" s="140" t="str">
        <f t="shared" si="25"/>
        <v>08480508020</v>
      </c>
      <c r="E223" s="140">
        <v>848050802</v>
      </c>
      <c r="F223" s="141">
        <v>480508</v>
      </c>
      <c r="G223" s="142" t="s">
        <v>202</v>
      </c>
      <c r="H223" s="142" t="s">
        <v>137</v>
      </c>
      <c r="I223" s="142" t="s">
        <v>203</v>
      </c>
      <c r="J223" s="142" t="s">
        <v>134</v>
      </c>
      <c r="K223" s="142" t="s">
        <v>134</v>
      </c>
      <c r="L223" s="142" t="s">
        <v>104</v>
      </c>
      <c r="M223" s="142" t="s">
        <v>47</v>
      </c>
      <c r="N223" s="141">
        <v>514121</v>
      </c>
      <c r="O223" s="142" t="s">
        <v>204</v>
      </c>
      <c r="P223" s="142" t="b">
        <v>0</v>
      </c>
      <c r="Q223" s="142" t="s">
        <v>15</v>
      </c>
      <c r="R223" s="142" t="s">
        <v>15</v>
      </c>
      <c r="S223" s="142" t="b">
        <v>0</v>
      </c>
      <c r="T223" s="140" t="s">
        <v>15</v>
      </c>
      <c r="U223" s="142" t="b">
        <v>1</v>
      </c>
    </row>
    <row r="224" spans="1:21" ht="32" x14ac:dyDescent="0.2">
      <c r="A224" s="140">
        <v>848051100</v>
      </c>
      <c r="B224" s="146">
        <v>0</v>
      </c>
      <c r="C224" s="140" t="str">
        <f t="shared" si="25"/>
        <v>0848051100</v>
      </c>
      <c r="D224" s="140" t="str">
        <f t="shared" si="25"/>
        <v>08480511000</v>
      </c>
      <c r="E224" s="140">
        <v>848051100</v>
      </c>
      <c r="F224" s="141">
        <v>480511</v>
      </c>
      <c r="G224" s="142" t="s">
        <v>996</v>
      </c>
      <c r="H224" s="142" t="s">
        <v>137</v>
      </c>
      <c r="I224" s="142" t="s">
        <v>997</v>
      </c>
      <c r="J224" s="142" t="s">
        <v>141</v>
      </c>
      <c r="K224" s="142" t="s">
        <v>142</v>
      </c>
      <c r="L224" s="142" t="s">
        <v>104</v>
      </c>
      <c r="M224" s="142" t="s">
        <v>47</v>
      </c>
      <c r="N224" s="141">
        <v>472221</v>
      </c>
      <c r="O224" s="142" t="s">
        <v>998</v>
      </c>
      <c r="P224" s="142" t="b">
        <v>0</v>
      </c>
      <c r="Q224" s="142" t="s">
        <v>15</v>
      </c>
      <c r="R224" s="142" t="s">
        <v>15</v>
      </c>
      <c r="S224" s="142" t="b">
        <v>0</v>
      </c>
      <c r="T224" s="140" t="s">
        <v>15</v>
      </c>
      <c r="U224" s="142" t="b">
        <v>1</v>
      </c>
    </row>
    <row r="225" spans="1:21" ht="48" x14ac:dyDescent="0.2">
      <c r="A225" s="140">
        <v>849020200</v>
      </c>
      <c r="B225" s="146" t="s">
        <v>1277</v>
      </c>
      <c r="C225" s="140" t="str">
        <f t="shared" si="25"/>
        <v>0849020200</v>
      </c>
      <c r="D225" s="140" t="str">
        <f t="shared" si="25"/>
        <v>08490202000</v>
      </c>
      <c r="E225" s="140">
        <v>849020200</v>
      </c>
      <c r="F225" s="141">
        <v>490202</v>
      </c>
      <c r="G225" s="142" t="s">
        <v>697</v>
      </c>
      <c r="H225" s="142" t="s">
        <v>137</v>
      </c>
      <c r="I225" s="142" t="s">
        <v>698</v>
      </c>
      <c r="J225" s="142" t="s">
        <v>124</v>
      </c>
      <c r="K225" s="142" t="s">
        <v>125</v>
      </c>
      <c r="L225" s="142" t="s">
        <v>104</v>
      </c>
      <c r="M225" s="142" t="s">
        <v>47</v>
      </c>
      <c r="N225" s="141">
        <v>472073</v>
      </c>
      <c r="O225" s="142" t="s">
        <v>412</v>
      </c>
      <c r="P225" s="142" t="b">
        <v>0</v>
      </c>
      <c r="Q225" s="142" t="s">
        <v>15</v>
      </c>
      <c r="R225" s="142" t="s">
        <v>15</v>
      </c>
      <c r="S225" s="142" t="b">
        <v>0</v>
      </c>
      <c r="T225" s="140" t="s">
        <v>15</v>
      </c>
      <c r="U225" s="142" t="b">
        <v>1</v>
      </c>
    </row>
    <row r="226" spans="1:21" ht="48" x14ac:dyDescent="0.2">
      <c r="A226" s="140">
        <v>849020500</v>
      </c>
      <c r="B226" s="146">
        <v>0</v>
      </c>
      <c r="C226" s="140" t="str">
        <f t="shared" si="25"/>
        <v>0849020500</v>
      </c>
      <c r="D226" s="140" t="str">
        <f t="shared" si="25"/>
        <v>08490205000</v>
      </c>
      <c r="E226" s="140" t="s">
        <v>131</v>
      </c>
      <c r="F226" s="141">
        <v>490205</v>
      </c>
      <c r="G226" s="142" t="s">
        <v>693</v>
      </c>
      <c r="H226" s="142" t="s">
        <v>137</v>
      </c>
      <c r="I226" s="142" t="s">
        <v>694</v>
      </c>
      <c r="J226" s="142" t="s">
        <v>124</v>
      </c>
      <c r="K226" s="142" t="s">
        <v>125</v>
      </c>
      <c r="L226" s="142" t="s">
        <v>104</v>
      </c>
      <c r="M226" s="142" t="s">
        <v>47</v>
      </c>
      <c r="N226" s="141">
        <v>533032</v>
      </c>
      <c r="O226" s="142" t="s">
        <v>385</v>
      </c>
      <c r="P226" s="142" t="b">
        <v>0</v>
      </c>
      <c r="Q226" s="142" t="s">
        <v>15</v>
      </c>
      <c r="R226" s="142" t="s">
        <v>15</v>
      </c>
      <c r="S226" s="142" t="b">
        <v>0</v>
      </c>
      <c r="T226" s="140" t="s">
        <v>15</v>
      </c>
      <c r="U226" s="142" t="b">
        <v>1</v>
      </c>
    </row>
    <row r="227" spans="1:21" ht="32" x14ac:dyDescent="0.2">
      <c r="A227" s="140">
        <v>850060200</v>
      </c>
      <c r="B227" s="146" t="s">
        <v>1277</v>
      </c>
      <c r="C227" s="140" t="str">
        <f t="shared" si="25"/>
        <v>0850060200</v>
      </c>
      <c r="D227" s="140" t="str">
        <f t="shared" si="25"/>
        <v>08500602000</v>
      </c>
      <c r="E227" s="140" t="s">
        <v>131</v>
      </c>
      <c r="F227" s="141">
        <v>500602</v>
      </c>
      <c r="G227" s="142" t="s">
        <v>865</v>
      </c>
      <c r="H227" s="142" t="s">
        <v>137</v>
      </c>
      <c r="I227" s="142" t="s">
        <v>866</v>
      </c>
      <c r="J227" s="142" t="s">
        <v>102</v>
      </c>
      <c r="K227" s="142" t="s">
        <v>103</v>
      </c>
      <c r="L227" s="142" t="s">
        <v>104</v>
      </c>
      <c r="M227" s="142" t="s">
        <v>47</v>
      </c>
      <c r="N227" s="141">
        <v>272012</v>
      </c>
      <c r="O227" s="142" t="s">
        <v>485</v>
      </c>
      <c r="P227" s="142" t="b">
        <v>0</v>
      </c>
      <c r="Q227" s="142" t="s">
        <v>15</v>
      </c>
      <c r="R227" s="142" t="s">
        <v>15</v>
      </c>
      <c r="S227" s="142" t="b">
        <v>0</v>
      </c>
      <c r="T227" s="140" t="s">
        <v>15</v>
      </c>
      <c r="U227" s="142" t="b">
        <v>1</v>
      </c>
    </row>
    <row r="228" spans="1:21" ht="48" x14ac:dyDescent="0.2">
      <c r="A228" s="140">
        <v>851070600</v>
      </c>
      <c r="B228" s="146">
        <v>0</v>
      </c>
      <c r="C228" s="140" t="str">
        <f t="shared" si="25"/>
        <v>0851070600</v>
      </c>
      <c r="D228" s="140" t="str">
        <f t="shared" si="25"/>
        <v>08510706000</v>
      </c>
      <c r="E228" s="140" t="s">
        <v>131</v>
      </c>
      <c r="F228" s="141">
        <v>510716</v>
      </c>
      <c r="G228" s="142" t="s">
        <v>843</v>
      </c>
      <c r="H228" s="142" t="s">
        <v>137</v>
      </c>
      <c r="I228" s="142" t="s">
        <v>844</v>
      </c>
      <c r="J228" s="142" t="s">
        <v>109</v>
      </c>
      <c r="K228" s="142" t="s">
        <v>110</v>
      </c>
      <c r="L228" s="142" t="s">
        <v>98</v>
      </c>
      <c r="M228" s="142" t="s">
        <v>111</v>
      </c>
      <c r="N228" s="141">
        <v>436013</v>
      </c>
      <c r="O228" s="142" t="s">
        <v>845</v>
      </c>
      <c r="P228" s="142" t="b">
        <v>0</v>
      </c>
      <c r="Q228" s="142" t="s">
        <v>15</v>
      </c>
      <c r="R228" s="142" t="s">
        <v>15</v>
      </c>
      <c r="S228" s="142" t="b">
        <v>0</v>
      </c>
      <c r="T228" s="140" t="s">
        <v>15</v>
      </c>
      <c r="U228" s="142" t="b">
        <v>1</v>
      </c>
    </row>
    <row r="229" spans="1:21" ht="32" x14ac:dyDescent="0.2">
      <c r="A229" s="140">
        <v>851080800</v>
      </c>
      <c r="B229" s="146" t="s">
        <v>1277</v>
      </c>
      <c r="C229" s="140" t="str">
        <f t="shared" si="25"/>
        <v>0851080800</v>
      </c>
      <c r="D229" s="140" t="str">
        <f t="shared" si="25"/>
        <v>08510808000</v>
      </c>
      <c r="E229" s="140">
        <v>851080800</v>
      </c>
      <c r="F229" s="141">
        <v>510808</v>
      </c>
      <c r="G229" s="142" t="s">
        <v>974</v>
      </c>
      <c r="H229" s="142" t="s">
        <v>137</v>
      </c>
      <c r="I229" s="142" t="s">
        <v>975</v>
      </c>
      <c r="J229" s="142" t="s">
        <v>154</v>
      </c>
      <c r="K229" s="142" t="s">
        <v>155</v>
      </c>
      <c r="L229" s="142" t="s">
        <v>156</v>
      </c>
      <c r="M229" s="142" t="s">
        <v>105</v>
      </c>
      <c r="N229" s="141">
        <v>392011</v>
      </c>
      <c r="O229" s="142" t="s">
        <v>820</v>
      </c>
      <c r="P229" s="142" t="b">
        <v>0</v>
      </c>
      <c r="Q229" s="142" t="s">
        <v>15</v>
      </c>
      <c r="R229" s="142" t="s">
        <v>15</v>
      </c>
      <c r="S229" s="142" t="b">
        <v>0</v>
      </c>
      <c r="T229" s="140" t="s">
        <v>15</v>
      </c>
      <c r="U229" s="142" t="b">
        <v>1</v>
      </c>
    </row>
    <row r="230" spans="1:21" ht="32" x14ac:dyDescent="0.2">
      <c r="A230" s="140">
        <v>852020100</v>
      </c>
      <c r="B230" s="146">
        <v>0</v>
      </c>
      <c r="C230" s="140" t="str">
        <f t="shared" si="25"/>
        <v>0852020100</v>
      </c>
      <c r="D230" s="140" t="str">
        <f t="shared" si="25"/>
        <v>08520201000</v>
      </c>
      <c r="E230" s="140" t="s">
        <v>254</v>
      </c>
      <c r="F230" s="141">
        <v>520201</v>
      </c>
      <c r="G230" s="142" t="s">
        <v>900</v>
      </c>
      <c r="H230" s="142" t="s">
        <v>137</v>
      </c>
      <c r="I230" s="142" t="s">
        <v>901</v>
      </c>
      <c r="J230" s="142" t="s">
        <v>109</v>
      </c>
      <c r="K230" s="142" t="s">
        <v>110</v>
      </c>
      <c r="L230" s="142" t="s">
        <v>98</v>
      </c>
      <c r="M230" s="142" t="s">
        <v>47</v>
      </c>
      <c r="N230" s="141">
        <v>111021</v>
      </c>
      <c r="O230" s="142" t="s">
        <v>199</v>
      </c>
      <c r="P230" s="142" t="b">
        <v>0</v>
      </c>
      <c r="Q230" s="142" t="s">
        <v>15</v>
      </c>
      <c r="R230" s="142" t="s">
        <v>15</v>
      </c>
      <c r="S230" s="142" t="b">
        <v>0</v>
      </c>
      <c r="T230" s="140" t="s">
        <v>15</v>
      </c>
      <c r="U230" s="142" t="b">
        <v>1</v>
      </c>
    </row>
    <row r="231" spans="1:21" ht="48" x14ac:dyDescent="0.2">
      <c r="A231" s="140">
        <v>852020300</v>
      </c>
      <c r="B231" s="146" t="s">
        <v>1277</v>
      </c>
      <c r="C231" s="140" t="str">
        <f t="shared" si="25"/>
        <v>0852020300</v>
      </c>
      <c r="D231" s="140" t="str">
        <f t="shared" si="25"/>
        <v>08520203000</v>
      </c>
      <c r="E231" s="140" t="s">
        <v>254</v>
      </c>
      <c r="F231" s="141">
        <v>520203</v>
      </c>
      <c r="G231" s="142" t="s">
        <v>448</v>
      </c>
      <c r="H231" s="142" t="s">
        <v>137</v>
      </c>
      <c r="I231" s="142" t="s">
        <v>449</v>
      </c>
      <c r="J231" s="142" t="s">
        <v>124</v>
      </c>
      <c r="K231" s="142" t="s">
        <v>125</v>
      </c>
      <c r="L231" s="142" t="s">
        <v>104</v>
      </c>
      <c r="M231" s="142" t="s">
        <v>47</v>
      </c>
      <c r="N231" s="141">
        <v>113071</v>
      </c>
      <c r="O231" s="142" t="s">
        <v>450</v>
      </c>
      <c r="P231" s="142" t="b">
        <v>0</v>
      </c>
      <c r="Q231" s="142" t="s">
        <v>15</v>
      </c>
      <c r="R231" s="142" t="s">
        <v>15</v>
      </c>
      <c r="S231" s="142" t="b">
        <v>0</v>
      </c>
      <c r="T231" s="140" t="s">
        <v>15</v>
      </c>
      <c r="U231" s="142" t="b">
        <v>1</v>
      </c>
    </row>
    <row r="232" spans="1:21" ht="48" x14ac:dyDescent="0.2">
      <c r="A232" s="140">
        <v>852020301</v>
      </c>
      <c r="B232" s="146">
        <v>0</v>
      </c>
      <c r="C232" s="140" t="str">
        <f t="shared" si="25"/>
        <v>0852020301</v>
      </c>
      <c r="D232" s="140" t="str">
        <f t="shared" si="25"/>
        <v>08520203010</v>
      </c>
      <c r="E232" s="140" t="s">
        <v>254</v>
      </c>
      <c r="F232" s="141">
        <v>520203</v>
      </c>
      <c r="G232" s="142" t="s">
        <v>1036</v>
      </c>
      <c r="H232" s="142" t="s">
        <v>137</v>
      </c>
      <c r="I232" s="142" t="s">
        <v>1037</v>
      </c>
      <c r="J232" s="142" t="s">
        <v>124</v>
      </c>
      <c r="K232" s="142" t="s">
        <v>125</v>
      </c>
      <c r="L232" s="142" t="s">
        <v>104</v>
      </c>
      <c r="M232" s="142" t="s">
        <v>47</v>
      </c>
      <c r="N232" s="141">
        <v>113071</v>
      </c>
      <c r="O232" s="142" t="s">
        <v>450</v>
      </c>
      <c r="P232" s="142" t="b">
        <v>0</v>
      </c>
      <c r="Q232" s="142" t="s">
        <v>15</v>
      </c>
      <c r="R232" s="142" t="s">
        <v>15</v>
      </c>
      <c r="S232" s="142" t="b">
        <v>0</v>
      </c>
      <c r="T232" s="140" t="s">
        <v>15</v>
      </c>
      <c r="U232" s="142" t="b">
        <v>1</v>
      </c>
    </row>
    <row r="233" spans="1:21" ht="48" x14ac:dyDescent="0.2">
      <c r="A233" s="140">
        <v>852020400</v>
      </c>
      <c r="B233" s="146" t="s">
        <v>1277</v>
      </c>
      <c r="C233" s="140" t="str">
        <f t="shared" si="25"/>
        <v>0852020400</v>
      </c>
      <c r="D233" s="140" t="str">
        <f t="shared" si="25"/>
        <v>08520204000</v>
      </c>
      <c r="E233" s="140" t="s">
        <v>131</v>
      </c>
      <c r="F233" s="141">
        <v>520204</v>
      </c>
      <c r="G233" s="142" t="s">
        <v>895</v>
      </c>
      <c r="H233" s="142" t="s">
        <v>137</v>
      </c>
      <c r="I233" s="142" t="s">
        <v>896</v>
      </c>
      <c r="J233" s="142" t="s">
        <v>109</v>
      </c>
      <c r="K233" s="142" t="s">
        <v>110</v>
      </c>
      <c r="L233" s="142" t="s">
        <v>98</v>
      </c>
      <c r="M233" s="142" t="s">
        <v>105</v>
      </c>
      <c r="N233" s="141">
        <v>113012</v>
      </c>
      <c r="O233" s="142" t="s">
        <v>897</v>
      </c>
      <c r="P233" s="142" t="b">
        <v>0</v>
      </c>
      <c r="Q233" s="142" t="s">
        <v>15</v>
      </c>
      <c r="R233" s="142" t="s">
        <v>15</v>
      </c>
      <c r="S233" s="142" t="b">
        <v>0</v>
      </c>
      <c r="T233" s="140" t="s">
        <v>15</v>
      </c>
      <c r="U233" s="142" t="b">
        <v>1</v>
      </c>
    </row>
    <row r="234" spans="1:21" ht="32" x14ac:dyDescent="0.2">
      <c r="A234" s="140">
        <v>852021100</v>
      </c>
      <c r="B234" s="146">
        <v>0</v>
      </c>
      <c r="C234" s="140" t="str">
        <f t="shared" si="25"/>
        <v>0852021100</v>
      </c>
      <c r="D234" s="140" t="str">
        <f t="shared" si="25"/>
        <v>08520211000</v>
      </c>
      <c r="E234" s="140" t="s">
        <v>181</v>
      </c>
      <c r="F234" s="141">
        <v>520211</v>
      </c>
      <c r="G234" s="142" t="s">
        <v>1232</v>
      </c>
      <c r="H234" s="142" t="s">
        <v>137</v>
      </c>
      <c r="I234" s="142" t="s">
        <v>1233</v>
      </c>
      <c r="J234" s="142" t="s">
        <v>109</v>
      </c>
      <c r="K234" s="142" t="s">
        <v>110</v>
      </c>
      <c r="L234" s="142" t="s">
        <v>98</v>
      </c>
      <c r="M234" s="142" t="s">
        <v>105</v>
      </c>
      <c r="N234" s="141">
        <v>131082</v>
      </c>
      <c r="O234" s="142" t="s">
        <v>1243</v>
      </c>
      <c r="P234" s="142" t="b">
        <v>0</v>
      </c>
      <c r="Q234" s="142" t="s">
        <v>15</v>
      </c>
      <c r="R234" s="142" t="s">
        <v>15</v>
      </c>
      <c r="S234" s="142" t="b">
        <v>0</v>
      </c>
      <c r="T234" s="140" t="s">
        <v>15</v>
      </c>
      <c r="U234" s="142" t="b">
        <v>1</v>
      </c>
    </row>
    <row r="235" spans="1:21" ht="48" x14ac:dyDescent="0.2">
      <c r="A235" s="140">
        <v>852030200</v>
      </c>
      <c r="B235" s="146" t="s">
        <v>1277</v>
      </c>
      <c r="C235" s="140" t="str">
        <f t="shared" si="25"/>
        <v>0852030200</v>
      </c>
      <c r="D235" s="140" t="str">
        <f t="shared" si="25"/>
        <v>08520302000</v>
      </c>
      <c r="E235" s="140" t="s">
        <v>131</v>
      </c>
      <c r="F235" s="141">
        <v>520302</v>
      </c>
      <c r="G235" s="142" t="s">
        <v>630</v>
      </c>
      <c r="H235" s="142" t="s">
        <v>137</v>
      </c>
      <c r="I235" s="142" t="s">
        <v>631</v>
      </c>
      <c r="J235" s="142" t="s">
        <v>109</v>
      </c>
      <c r="K235" s="142" t="s">
        <v>110</v>
      </c>
      <c r="L235" s="142" t="s">
        <v>98</v>
      </c>
      <c r="M235" s="142" t="s">
        <v>111</v>
      </c>
      <c r="N235" s="141">
        <v>433031</v>
      </c>
      <c r="O235" s="142" t="s">
        <v>112</v>
      </c>
      <c r="P235" s="142" t="b">
        <v>0</v>
      </c>
      <c r="Q235" s="142" t="s">
        <v>15</v>
      </c>
      <c r="R235" s="142" t="s">
        <v>15</v>
      </c>
      <c r="S235" s="142" t="b">
        <v>0</v>
      </c>
      <c r="T235" s="140" t="s">
        <v>15</v>
      </c>
      <c r="U235" s="142" t="b">
        <v>1</v>
      </c>
    </row>
    <row r="236" spans="1:21" ht="32" x14ac:dyDescent="0.2">
      <c r="A236" s="140">
        <v>852100600</v>
      </c>
      <c r="B236" s="146">
        <v>0</v>
      </c>
      <c r="C236" s="140" t="str">
        <f t="shared" ref="C236:D238" si="26">CONCATENATE(B236,A236)</f>
        <v>0852100600</v>
      </c>
      <c r="D236" s="140" t="str">
        <f t="shared" si="26"/>
        <v>08521006000</v>
      </c>
      <c r="E236" s="140" t="s">
        <v>131</v>
      </c>
      <c r="F236" s="141">
        <v>521006</v>
      </c>
      <c r="G236" s="142" t="s">
        <v>334</v>
      </c>
      <c r="H236" s="142" t="s">
        <v>137</v>
      </c>
      <c r="I236" s="142" t="s">
        <v>335</v>
      </c>
      <c r="J236" s="142" t="s">
        <v>109</v>
      </c>
      <c r="K236" s="142" t="s">
        <v>110</v>
      </c>
      <c r="L236" s="142" t="s">
        <v>98</v>
      </c>
      <c r="M236" s="142" t="s">
        <v>111</v>
      </c>
      <c r="N236" s="141">
        <v>131071</v>
      </c>
      <c r="O236" s="142" t="s">
        <v>336</v>
      </c>
      <c r="P236" s="142" t="b">
        <v>0</v>
      </c>
      <c r="Q236" s="142" t="s">
        <v>15</v>
      </c>
      <c r="R236" s="142" t="s">
        <v>15</v>
      </c>
      <c r="S236" s="142" t="b">
        <v>0</v>
      </c>
      <c r="T236" s="140" t="s">
        <v>15</v>
      </c>
      <c r="U236" s="142" t="b">
        <v>1</v>
      </c>
    </row>
    <row r="237" spans="1:21" ht="48" x14ac:dyDescent="0.2">
      <c r="A237" s="140">
        <v>852140400</v>
      </c>
      <c r="B237" s="146" t="s">
        <v>1277</v>
      </c>
      <c r="C237" s="140" t="str">
        <f t="shared" si="26"/>
        <v>0852140400</v>
      </c>
      <c r="D237" s="140" t="str">
        <f t="shared" si="26"/>
        <v>08521404000</v>
      </c>
      <c r="E237" s="140" t="s">
        <v>131</v>
      </c>
      <c r="F237" s="141">
        <v>521404</v>
      </c>
      <c r="G237" s="142" t="s">
        <v>494</v>
      </c>
      <c r="H237" s="142" t="s">
        <v>137</v>
      </c>
      <c r="I237" s="142" t="s">
        <v>495</v>
      </c>
      <c r="J237" s="142" t="s">
        <v>109</v>
      </c>
      <c r="K237" s="142" t="s">
        <v>110</v>
      </c>
      <c r="L237" s="142" t="s">
        <v>98</v>
      </c>
      <c r="M237" s="142" t="s">
        <v>105</v>
      </c>
      <c r="N237" s="141">
        <v>131161</v>
      </c>
      <c r="O237" s="142" t="s">
        <v>496</v>
      </c>
      <c r="P237" s="142" t="b">
        <v>0</v>
      </c>
      <c r="Q237" s="142" t="s">
        <v>15</v>
      </c>
      <c r="R237" s="142" t="s">
        <v>15</v>
      </c>
      <c r="S237" s="142" t="b">
        <v>0</v>
      </c>
      <c r="T237" s="140" t="s">
        <v>15</v>
      </c>
      <c r="U237" s="142" t="b">
        <v>1</v>
      </c>
    </row>
    <row r="238" spans="1:21" ht="32" x14ac:dyDescent="0.2">
      <c r="A238" s="140">
        <v>852200200</v>
      </c>
      <c r="B238" s="146">
        <v>0</v>
      </c>
      <c r="C238" s="140" t="str">
        <f t="shared" si="26"/>
        <v>0852200200</v>
      </c>
      <c r="D238" s="140" t="str">
        <f t="shared" si="26"/>
        <v>08522002000</v>
      </c>
      <c r="E238" s="140" t="s">
        <v>131</v>
      </c>
      <c r="F238" s="141">
        <v>522002</v>
      </c>
      <c r="G238" s="142" t="s">
        <v>408</v>
      </c>
      <c r="H238" s="142" t="s">
        <v>137</v>
      </c>
      <c r="I238" s="142" t="s">
        <v>409</v>
      </c>
      <c r="J238" s="142" t="s">
        <v>141</v>
      </c>
      <c r="K238" s="142" t="s">
        <v>142</v>
      </c>
      <c r="L238" s="142" t="s">
        <v>104</v>
      </c>
      <c r="M238" s="142" t="s">
        <v>47</v>
      </c>
      <c r="N238" s="141">
        <v>119021</v>
      </c>
      <c r="O238" s="142" t="s">
        <v>293</v>
      </c>
      <c r="P238" s="142" t="b">
        <v>0</v>
      </c>
      <c r="Q238" s="142" t="s">
        <v>15</v>
      </c>
      <c r="R238" s="142" t="s">
        <v>15</v>
      </c>
      <c r="S238" s="142" t="b">
        <v>0</v>
      </c>
      <c r="T238" s="140" t="s">
        <v>15</v>
      </c>
      <c r="U238" s="142" t="b">
        <v>1</v>
      </c>
    </row>
  </sheetData>
  <sheetProtection sheet="1" objects="1" scenarios="1"/>
  <pageMargins left="0.7" right="0.7" top="0.75" bottom="0.75" header="0.3" footer="0.3"/>
  <pageSetup scale="50"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0D343-EC5A-4329-B8EE-650F4F87E282}">
  <sheetPr>
    <tabColor theme="9" tint="-0.249977111117893"/>
    <pageSetUpPr fitToPage="1"/>
  </sheetPr>
  <dimension ref="A1:A30"/>
  <sheetViews>
    <sheetView zoomScale="82" zoomScaleNormal="82" workbookViewId="0">
      <selection activeCell="G7" sqref="G7"/>
    </sheetView>
  </sheetViews>
  <sheetFormatPr baseColWidth="10" defaultColWidth="8.6640625" defaultRowHeight="15" x14ac:dyDescent="0.2"/>
  <cols>
    <col min="1" max="1" width="122.6640625" customWidth="1"/>
  </cols>
  <sheetData>
    <row r="1" spans="1:1" s="13" customFormat="1" ht="125" customHeight="1" x14ac:dyDescent="0.2">
      <c r="A1" s="200" t="s">
        <v>1211</v>
      </c>
    </row>
    <row r="2" spans="1:1" s="13" customFormat="1" ht="25" customHeight="1" x14ac:dyDescent="0.2">
      <c r="A2" s="14" t="s">
        <v>1207</v>
      </c>
    </row>
    <row r="3" spans="1:1" s="13" customFormat="1" ht="98.25" customHeight="1" x14ac:dyDescent="0.2">
      <c r="A3" s="195" t="s">
        <v>1849</v>
      </c>
    </row>
    <row r="4" spans="1:1" s="13" customFormat="1" ht="25" customHeight="1" x14ac:dyDescent="0.2">
      <c r="A4" s="202" t="s">
        <v>1816</v>
      </c>
    </row>
    <row r="5" spans="1:1" s="13" customFormat="1" ht="83.25" customHeight="1" x14ac:dyDescent="0.2">
      <c r="A5" s="195" t="s">
        <v>1879</v>
      </c>
    </row>
    <row r="6" spans="1:1" s="13" customFormat="1" ht="25" customHeight="1" x14ac:dyDescent="0.2">
      <c r="A6" s="14" t="s">
        <v>1817</v>
      </c>
    </row>
    <row r="7" spans="1:1" s="13" customFormat="1" ht="314.25" customHeight="1" x14ac:dyDescent="0.2">
      <c r="A7" s="195" t="s">
        <v>1880</v>
      </c>
    </row>
    <row r="8" spans="1:1" s="13" customFormat="1" ht="25" customHeight="1" x14ac:dyDescent="0.2">
      <c r="A8" s="14" t="s">
        <v>1818</v>
      </c>
    </row>
    <row r="9" spans="1:1" s="13" customFormat="1" ht="158.25" customHeight="1" x14ac:dyDescent="0.2">
      <c r="A9" s="195" t="s">
        <v>1881</v>
      </c>
    </row>
    <row r="10" spans="1:1" s="13" customFormat="1" ht="25" customHeight="1" x14ac:dyDescent="0.2">
      <c r="A10" s="14" t="s">
        <v>1819</v>
      </c>
    </row>
    <row r="11" spans="1:1" s="13" customFormat="1" ht="52.5" customHeight="1" x14ac:dyDescent="0.2">
      <c r="A11" s="195" t="s">
        <v>1829</v>
      </c>
    </row>
    <row r="12" spans="1:1" s="13" customFormat="1" ht="25" customHeight="1" x14ac:dyDescent="0.2">
      <c r="A12" s="14" t="s">
        <v>1820</v>
      </c>
    </row>
    <row r="13" spans="1:1" s="13" customFormat="1" ht="141.75" customHeight="1" x14ac:dyDescent="0.2">
      <c r="A13" s="195" t="s">
        <v>1882</v>
      </c>
    </row>
    <row r="14" spans="1:1" s="13" customFormat="1" ht="25" customHeight="1" x14ac:dyDescent="0.2">
      <c r="A14" s="14" t="s">
        <v>1258</v>
      </c>
    </row>
    <row r="15" spans="1:1" s="13" customFormat="1" ht="166.5" customHeight="1" x14ac:dyDescent="0.2">
      <c r="A15" s="203" t="s">
        <v>1883</v>
      </c>
    </row>
    <row r="16" spans="1:1" s="13" customFormat="1" ht="23.25" customHeight="1" x14ac:dyDescent="0.2">
      <c r="A16" s="203" t="s">
        <v>1839</v>
      </c>
    </row>
    <row r="17" spans="1:1" s="13" customFormat="1" ht="176.25" customHeight="1" x14ac:dyDescent="0.2">
      <c r="A17" s="203" t="s">
        <v>1884</v>
      </c>
    </row>
    <row r="18" spans="1:1" s="13" customFormat="1" ht="36.75" customHeight="1" x14ac:dyDescent="0.2">
      <c r="A18" s="203" t="s">
        <v>1821</v>
      </c>
    </row>
    <row r="19" spans="1:1" s="13" customFormat="1" ht="25" customHeight="1" x14ac:dyDescent="0.2">
      <c r="A19" s="14" t="s">
        <v>1815</v>
      </c>
    </row>
    <row r="20" spans="1:1" s="13" customFormat="1" ht="33" customHeight="1" x14ac:dyDescent="0.2">
      <c r="A20" s="195" t="s">
        <v>1856</v>
      </c>
    </row>
    <row r="21" spans="1:1" s="13" customFormat="1" ht="20.25" customHeight="1" x14ac:dyDescent="0.2">
      <c r="A21" s="204" t="s">
        <v>1850</v>
      </c>
    </row>
    <row r="22" spans="1:1" s="13" customFormat="1" ht="21.75" customHeight="1" x14ac:dyDescent="0.2">
      <c r="A22" s="205" t="s">
        <v>1857</v>
      </c>
    </row>
    <row r="23" spans="1:1" s="13" customFormat="1" ht="20.25" customHeight="1" x14ac:dyDescent="0.2">
      <c r="A23" s="204" t="s">
        <v>1851</v>
      </c>
    </row>
    <row r="24" spans="1:1" s="13" customFormat="1" ht="33" customHeight="1" x14ac:dyDescent="0.2">
      <c r="A24" s="195" t="s">
        <v>1858</v>
      </c>
    </row>
    <row r="25" spans="1:1" s="13" customFormat="1" ht="20.25" customHeight="1" x14ac:dyDescent="0.2">
      <c r="A25" s="204" t="s">
        <v>1852</v>
      </c>
    </row>
    <row r="26" spans="1:1" s="13" customFormat="1" ht="33" customHeight="1" x14ac:dyDescent="0.2">
      <c r="A26" s="205" t="s">
        <v>1859</v>
      </c>
    </row>
    <row r="27" spans="1:1" s="13" customFormat="1" ht="19.5" customHeight="1" x14ac:dyDescent="0.2">
      <c r="A27" s="204" t="s">
        <v>1854</v>
      </c>
    </row>
    <row r="28" spans="1:1" s="13" customFormat="1" ht="34.5" customHeight="1" x14ac:dyDescent="0.2">
      <c r="A28" s="205" t="s">
        <v>1860</v>
      </c>
    </row>
    <row r="29" spans="1:1" ht="16.5" customHeight="1" x14ac:dyDescent="0.2">
      <c r="A29" s="204" t="s">
        <v>1853</v>
      </c>
    </row>
    <row r="30" spans="1:1" ht="17" x14ac:dyDescent="0.2">
      <c r="A30" s="205" t="s">
        <v>1855</v>
      </c>
    </row>
  </sheetData>
  <hyperlinks>
    <hyperlink ref="A23" r:id="rId1" xr:uid="{0E6E25C5-C5B2-4477-9BB5-78A5EAFFD419}"/>
    <hyperlink ref="A25" r:id="rId2" xr:uid="{5A42279B-77CF-41A1-B780-762E10756042}"/>
    <hyperlink ref="A29" r:id="rId3" xr:uid="{F3081D4F-8B12-4E9A-84A3-8B1A8D15F4E1}"/>
    <hyperlink ref="A27" r:id="rId4" xr:uid="{076CF357-8104-43AA-8697-8B0A6DEA560E}"/>
    <hyperlink ref="A21" r:id="rId5" xr:uid="{C1A13BFB-8FB7-45E9-8B32-8700B8A74AF8}"/>
  </hyperlinks>
  <pageMargins left="0.7" right="0.7" top="0.75" bottom="0.75" header="0.3" footer="0.3"/>
  <pageSetup scale="73" fitToHeight="0" orientation="portrait" r:id="rId6"/>
  <rowBreaks count="1" manualBreakCount="1">
    <brk id="9" max="16383" man="1"/>
  </rowBreaks>
  <tableParts count="1">
    <tablePart r:id="rId7"/>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pageSetUpPr fitToPage="1"/>
  </sheetPr>
  <dimension ref="A1:U503"/>
  <sheetViews>
    <sheetView topLeftCell="D2" workbookViewId="0">
      <selection activeCell="G4" sqref="G4"/>
    </sheetView>
  </sheetViews>
  <sheetFormatPr baseColWidth="10" defaultColWidth="8.83203125" defaultRowHeight="15" x14ac:dyDescent="0.2"/>
  <cols>
    <col min="1" max="2" width="22" hidden="1" customWidth="1"/>
    <col min="3" max="3" width="28.6640625" hidden="1" customWidth="1"/>
    <col min="4" max="4" width="24" bestFit="1" customWidth="1"/>
    <col min="5" max="5" width="18.5" hidden="1" customWidth="1"/>
    <col min="6" max="6" width="35.83203125" hidden="1" customWidth="1"/>
    <col min="7" max="7" width="24" bestFit="1" customWidth="1"/>
    <col min="8" max="8" width="25.1640625" customWidth="1"/>
    <col min="9" max="9" width="35.83203125" bestFit="1" customWidth="1"/>
    <col min="10" max="10" width="18.83203125" bestFit="1" customWidth="1"/>
    <col min="11" max="11" width="25.1640625" hidden="1" customWidth="1"/>
    <col min="12" max="12" width="18" hidden="1" customWidth="1"/>
    <col min="13" max="13" width="24.5" bestFit="1" customWidth="1"/>
    <col min="14" max="14" width="24.5" customWidth="1"/>
    <col min="15" max="15" width="19.1640625" customWidth="1"/>
    <col min="16" max="16" width="19.1640625" hidden="1" customWidth="1"/>
    <col min="17" max="17" width="25.1640625" hidden="1" customWidth="1"/>
    <col min="18" max="20" width="21.5" hidden="1" customWidth="1"/>
    <col min="21" max="21" width="21.5" bestFit="1" customWidth="1"/>
  </cols>
  <sheetData>
    <row r="1" spans="1:21" ht="31" x14ac:dyDescent="0.35">
      <c r="A1" s="39"/>
      <c r="B1" s="40"/>
      <c r="C1" s="40"/>
      <c r="D1" s="148" t="s">
        <v>1106</v>
      </c>
      <c r="E1" s="40"/>
      <c r="F1" s="40"/>
      <c r="G1" s="40"/>
      <c r="H1" s="40"/>
      <c r="I1" s="40"/>
      <c r="J1" s="40"/>
      <c r="K1" s="40"/>
      <c r="L1" s="40"/>
      <c r="M1" s="40"/>
      <c r="N1" s="40"/>
      <c r="O1" s="40"/>
      <c r="P1" s="40"/>
      <c r="Q1" s="40"/>
      <c r="R1" s="40"/>
      <c r="S1" s="40"/>
      <c r="T1" s="40"/>
      <c r="U1" s="40"/>
    </row>
    <row r="2" spans="1:21" s="16" customFormat="1" ht="125" customHeight="1" x14ac:dyDescent="0.2">
      <c r="A2" s="143"/>
      <c r="B2" s="144"/>
      <c r="C2" s="144"/>
      <c r="D2" s="147" t="s">
        <v>1264</v>
      </c>
      <c r="E2" s="147"/>
      <c r="F2" s="144"/>
      <c r="G2" s="144"/>
      <c r="H2" s="144"/>
      <c r="I2" s="144"/>
      <c r="J2" s="144"/>
      <c r="K2" s="144"/>
      <c r="L2" s="144"/>
      <c r="M2" s="144"/>
      <c r="N2" s="144"/>
      <c r="O2" s="144"/>
      <c r="P2" s="144"/>
      <c r="Q2" s="144"/>
      <c r="R2" s="144"/>
      <c r="S2" s="144"/>
      <c r="T2" s="144"/>
      <c r="U2" s="144"/>
    </row>
    <row r="3" spans="1:21" x14ac:dyDescent="0.2">
      <c r="A3" s="134" t="s">
        <v>76</v>
      </c>
      <c r="B3" s="134" t="s">
        <v>1275</v>
      </c>
      <c r="C3" s="134" t="s">
        <v>1276</v>
      </c>
      <c r="D3" s="134" t="s">
        <v>1274</v>
      </c>
      <c r="E3" s="135" t="s">
        <v>77</v>
      </c>
      <c r="F3" s="135" t="s">
        <v>78</v>
      </c>
      <c r="G3" s="135" t="s">
        <v>79</v>
      </c>
      <c r="H3" s="135" t="s">
        <v>80</v>
      </c>
      <c r="I3" s="135" t="s">
        <v>81</v>
      </c>
      <c r="J3" s="135" t="s">
        <v>82</v>
      </c>
      <c r="K3" s="135" t="s">
        <v>83</v>
      </c>
      <c r="L3" s="135" t="s">
        <v>84</v>
      </c>
      <c r="M3" s="135" t="s">
        <v>85</v>
      </c>
      <c r="N3" s="135" t="s">
        <v>86</v>
      </c>
      <c r="O3" s="135" t="s">
        <v>87</v>
      </c>
      <c r="P3" s="135" t="s">
        <v>88</v>
      </c>
      <c r="Q3" s="135" t="s">
        <v>89</v>
      </c>
      <c r="R3" s="135" t="s">
        <v>90</v>
      </c>
      <c r="S3" s="135" t="s">
        <v>91</v>
      </c>
      <c r="T3" s="135" t="s">
        <v>92</v>
      </c>
      <c r="U3" s="136" t="s">
        <v>1075</v>
      </c>
    </row>
    <row r="4" spans="1:21" ht="48" x14ac:dyDescent="0.2">
      <c r="A4" s="140">
        <v>101030302</v>
      </c>
      <c r="B4" s="146">
        <v>0</v>
      </c>
      <c r="C4" s="140" t="str">
        <f t="shared" ref="C4:C67" si="0">CONCATENATE(B4,A4)</f>
        <v>0101030302</v>
      </c>
      <c r="D4" s="140" t="s">
        <v>1311</v>
      </c>
      <c r="E4" s="140">
        <v>101030302</v>
      </c>
      <c r="F4" s="141">
        <v>10303</v>
      </c>
      <c r="G4" s="142" t="s">
        <v>207</v>
      </c>
      <c r="H4" s="142" t="s">
        <v>116</v>
      </c>
      <c r="I4" s="142" t="s">
        <v>15</v>
      </c>
      <c r="J4" s="142" t="s">
        <v>154</v>
      </c>
      <c r="K4" s="142" t="s">
        <v>155</v>
      </c>
      <c r="L4" s="142" t="s">
        <v>156</v>
      </c>
      <c r="M4" s="142" t="s">
        <v>47</v>
      </c>
      <c r="N4" s="141">
        <v>451011</v>
      </c>
      <c r="O4" s="142" t="s">
        <v>206</v>
      </c>
      <c r="P4" s="142" t="b">
        <v>0</v>
      </c>
      <c r="Q4" s="142" t="s">
        <v>15</v>
      </c>
      <c r="R4" s="142" t="s">
        <v>15</v>
      </c>
      <c r="S4" s="142" t="b">
        <v>0</v>
      </c>
      <c r="T4" s="140" t="s">
        <v>15</v>
      </c>
      <c r="U4" s="142" t="b">
        <v>1</v>
      </c>
    </row>
    <row r="5" spans="1:21" ht="48" x14ac:dyDescent="0.2">
      <c r="A5" s="140">
        <v>101030304</v>
      </c>
      <c r="B5" s="146" t="s">
        <v>1277</v>
      </c>
      <c r="C5" s="140" t="str">
        <f t="shared" si="0"/>
        <v>0101030304</v>
      </c>
      <c r="D5" s="140" t="s">
        <v>1312</v>
      </c>
      <c r="E5" s="140">
        <v>103060102</v>
      </c>
      <c r="F5" s="141">
        <v>10303</v>
      </c>
      <c r="G5" s="142" t="s">
        <v>1038</v>
      </c>
      <c r="H5" s="142" t="s">
        <v>116</v>
      </c>
      <c r="I5" s="142" t="s">
        <v>15</v>
      </c>
      <c r="J5" s="142" t="s">
        <v>154</v>
      </c>
      <c r="K5" s="142" t="s">
        <v>155</v>
      </c>
      <c r="L5" s="142" t="s">
        <v>156</v>
      </c>
      <c r="M5" s="142" t="s">
        <v>47</v>
      </c>
      <c r="N5" s="141">
        <v>452093</v>
      </c>
      <c r="O5" s="142" t="s">
        <v>1039</v>
      </c>
      <c r="P5" s="142" t="b">
        <v>0</v>
      </c>
      <c r="Q5" s="142" t="s">
        <v>15</v>
      </c>
      <c r="R5" s="142" t="s">
        <v>15</v>
      </c>
      <c r="S5" s="142" t="b">
        <v>0</v>
      </c>
      <c r="T5" s="140" t="s">
        <v>15</v>
      </c>
      <c r="U5" s="142" t="b">
        <v>1</v>
      </c>
    </row>
    <row r="6" spans="1:21" ht="32" x14ac:dyDescent="0.2">
      <c r="A6" s="140">
        <v>101050501</v>
      </c>
      <c r="B6" s="146">
        <v>0</v>
      </c>
      <c r="C6" s="140" t="str">
        <f t="shared" si="0"/>
        <v>0101050501</v>
      </c>
      <c r="D6" s="140" t="s">
        <v>1313</v>
      </c>
      <c r="E6" s="140">
        <v>103060101</v>
      </c>
      <c r="F6" s="141">
        <v>10505</v>
      </c>
      <c r="G6" s="142" t="s">
        <v>819</v>
      </c>
      <c r="H6" s="142" t="s">
        <v>116</v>
      </c>
      <c r="I6" s="142" t="s">
        <v>15</v>
      </c>
      <c r="J6" s="142" t="s">
        <v>154</v>
      </c>
      <c r="K6" s="142" t="s">
        <v>155</v>
      </c>
      <c r="L6" s="142" t="s">
        <v>156</v>
      </c>
      <c r="M6" s="142" t="s">
        <v>105</v>
      </c>
      <c r="N6" s="141">
        <v>392011</v>
      </c>
      <c r="O6" s="142" t="s">
        <v>820</v>
      </c>
      <c r="P6" s="142" t="b">
        <v>0</v>
      </c>
      <c r="Q6" s="142" t="s">
        <v>15</v>
      </c>
      <c r="R6" s="142" t="s">
        <v>15</v>
      </c>
      <c r="S6" s="142" t="b">
        <v>0</v>
      </c>
      <c r="T6" s="140" t="s">
        <v>15</v>
      </c>
      <c r="U6" s="142" t="b">
        <v>1</v>
      </c>
    </row>
    <row r="7" spans="1:21" ht="48" x14ac:dyDescent="0.2">
      <c r="A7" s="140">
        <v>101050701</v>
      </c>
      <c r="B7" s="146" t="s">
        <v>1277</v>
      </c>
      <c r="C7" s="140" t="str">
        <f t="shared" si="0"/>
        <v>0101050701</v>
      </c>
      <c r="D7" s="140" t="s">
        <v>1314</v>
      </c>
      <c r="E7" s="140">
        <v>101050701</v>
      </c>
      <c r="F7" s="141">
        <v>10507</v>
      </c>
      <c r="G7" s="142" t="s">
        <v>607</v>
      </c>
      <c r="H7" s="142" t="s">
        <v>116</v>
      </c>
      <c r="I7" s="142" t="s">
        <v>15</v>
      </c>
      <c r="J7" s="142" t="s">
        <v>154</v>
      </c>
      <c r="K7" s="142" t="s">
        <v>155</v>
      </c>
      <c r="L7" s="142" t="s">
        <v>156</v>
      </c>
      <c r="M7" s="142" t="s">
        <v>105</v>
      </c>
      <c r="N7" s="141">
        <v>451011</v>
      </c>
      <c r="O7" s="142" t="s">
        <v>206</v>
      </c>
      <c r="P7" s="142" t="b">
        <v>0</v>
      </c>
      <c r="Q7" s="142" t="s">
        <v>15</v>
      </c>
      <c r="R7" s="142" t="s">
        <v>15</v>
      </c>
      <c r="S7" s="142" t="b">
        <v>0</v>
      </c>
      <c r="T7" s="140" t="s">
        <v>15</v>
      </c>
      <c r="U7" s="142" t="b">
        <v>1</v>
      </c>
    </row>
    <row r="8" spans="1:21" ht="48" x14ac:dyDescent="0.2">
      <c r="A8" s="140">
        <v>101050703</v>
      </c>
      <c r="B8" s="146">
        <v>0</v>
      </c>
      <c r="C8" s="140" t="str">
        <f t="shared" si="0"/>
        <v>0101050703</v>
      </c>
      <c r="D8" s="140" t="s">
        <v>1315</v>
      </c>
      <c r="E8" s="140">
        <v>101050703</v>
      </c>
      <c r="F8" s="141">
        <v>10507</v>
      </c>
      <c r="G8" s="142" t="s">
        <v>609</v>
      </c>
      <c r="H8" s="142" t="s">
        <v>116</v>
      </c>
      <c r="I8" s="142" t="s">
        <v>15</v>
      </c>
      <c r="J8" s="142" t="s">
        <v>154</v>
      </c>
      <c r="K8" s="142" t="s">
        <v>155</v>
      </c>
      <c r="L8" s="142" t="s">
        <v>156</v>
      </c>
      <c r="M8" s="142" t="s">
        <v>105</v>
      </c>
      <c r="N8" s="141">
        <v>451011</v>
      </c>
      <c r="O8" s="142" t="s">
        <v>610</v>
      </c>
      <c r="P8" s="142" t="b">
        <v>0</v>
      </c>
      <c r="Q8" s="142" t="s">
        <v>15</v>
      </c>
      <c r="R8" s="142" t="s">
        <v>15</v>
      </c>
      <c r="S8" s="142" t="b">
        <v>0</v>
      </c>
      <c r="T8" s="140" t="s">
        <v>15</v>
      </c>
      <c r="U8" s="142" t="b">
        <v>1</v>
      </c>
    </row>
    <row r="9" spans="1:21" ht="48" x14ac:dyDescent="0.2">
      <c r="A9" s="140">
        <v>101060503</v>
      </c>
      <c r="B9" s="146" t="s">
        <v>1277</v>
      </c>
      <c r="C9" s="140" t="str">
        <f t="shared" si="0"/>
        <v>0101060503</v>
      </c>
      <c r="D9" s="140" t="s">
        <v>1316</v>
      </c>
      <c r="E9" s="140">
        <v>101060503</v>
      </c>
      <c r="F9" s="141">
        <v>10605</v>
      </c>
      <c r="G9" s="142" t="s">
        <v>779</v>
      </c>
      <c r="H9" s="142" t="s">
        <v>116</v>
      </c>
      <c r="I9" s="142" t="s">
        <v>15</v>
      </c>
      <c r="J9" s="142" t="s">
        <v>154</v>
      </c>
      <c r="K9" s="142" t="s">
        <v>155</v>
      </c>
      <c r="L9" s="142" t="s">
        <v>156</v>
      </c>
      <c r="M9" s="142" t="s">
        <v>47</v>
      </c>
      <c r="N9" s="141">
        <v>373011</v>
      </c>
      <c r="O9" s="142" t="s">
        <v>780</v>
      </c>
      <c r="P9" s="142" t="b">
        <v>0</v>
      </c>
      <c r="Q9" s="142" t="s">
        <v>15</v>
      </c>
      <c r="R9" s="142" t="s">
        <v>15</v>
      </c>
      <c r="S9" s="142" t="b">
        <v>0</v>
      </c>
      <c r="T9" s="140" t="s">
        <v>15</v>
      </c>
      <c r="U9" s="142" t="b">
        <v>1</v>
      </c>
    </row>
    <row r="10" spans="1:21" ht="80" x14ac:dyDescent="0.2">
      <c r="A10" s="140">
        <v>101060504</v>
      </c>
      <c r="B10" s="146">
        <v>0</v>
      </c>
      <c r="C10" s="140" t="str">
        <f t="shared" si="0"/>
        <v>0101060504</v>
      </c>
      <c r="D10" s="140" t="s">
        <v>1317</v>
      </c>
      <c r="E10" s="140">
        <v>101060504</v>
      </c>
      <c r="F10" s="141">
        <v>10605</v>
      </c>
      <c r="G10" s="142" t="s">
        <v>778</v>
      </c>
      <c r="H10" s="142" t="s">
        <v>116</v>
      </c>
      <c r="I10" s="142" t="s">
        <v>15</v>
      </c>
      <c r="J10" s="142" t="s">
        <v>154</v>
      </c>
      <c r="K10" s="142" t="s">
        <v>155</v>
      </c>
      <c r="L10" s="142" t="s">
        <v>156</v>
      </c>
      <c r="M10" s="142" t="s">
        <v>47</v>
      </c>
      <c r="N10" s="141">
        <v>371012</v>
      </c>
      <c r="O10" s="142" t="s">
        <v>679</v>
      </c>
      <c r="P10" s="142" t="b">
        <v>0</v>
      </c>
      <c r="Q10" s="142" t="s">
        <v>15</v>
      </c>
      <c r="R10" s="142" t="s">
        <v>15</v>
      </c>
      <c r="S10" s="142" t="b">
        <v>0</v>
      </c>
      <c r="T10" s="140" t="s">
        <v>15</v>
      </c>
      <c r="U10" s="142" t="b">
        <v>1</v>
      </c>
    </row>
    <row r="11" spans="1:21" ht="80" x14ac:dyDescent="0.2">
      <c r="A11" s="140">
        <v>101060505</v>
      </c>
      <c r="B11" s="146" t="s">
        <v>1277</v>
      </c>
      <c r="C11" s="140" t="str">
        <f t="shared" si="0"/>
        <v>0101060505</v>
      </c>
      <c r="D11" s="140" t="s">
        <v>1318</v>
      </c>
      <c r="E11" s="140">
        <v>101060505</v>
      </c>
      <c r="F11" s="141">
        <v>10605</v>
      </c>
      <c r="G11" s="142" t="s">
        <v>781</v>
      </c>
      <c r="H11" s="142" t="s">
        <v>116</v>
      </c>
      <c r="I11" s="142" t="s">
        <v>15</v>
      </c>
      <c r="J11" s="142" t="s">
        <v>154</v>
      </c>
      <c r="K11" s="142" t="s">
        <v>155</v>
      </c>
      <c r="L11" s="142" t="s">
        <v>156</v>
      </c>
      <c r="M11" s="142" t="s">
        <v>47</v>
      </c>
      <c r="N11" s="141">
        <v>371012</v>
      </c>
      <c r="O11" s="142" t="s">
        <v>679</v>
      </c>
      <c r="P11" s="142" t="b">
        <v>0</v>
      </c>
      <c r="Q11" s="142" t="s">
        <v>15</v>
      </c>
      <c r="R11" s="142" t="s">
        <v>15</v>
      </c>
      <c r="S11" s="142" t="b">
        <v>0</v>
      </c>
      <c r="T11" s="140" t="s">
        <v>15</v>
      </c>
      <c r="U11" s="142" t="b">
        <v>1</v>
      </c>
    </row>
    <row r="12" spans="1:21" ht="48" x14ac:dyDescent="0.2">
      <c r="A12" s="140">
        <v>101060602</v>
      </c>
      <c r="B12" s="146">
        <v>0</v>
      </c>
      <c r="C12" s="140" t="str">
        <f t="shared" si="0"/>
        <v>0101060602</v>
      </c>
      <c r="D12" s="140" t="s">
        <v>1319</v>
      </c>
      <c r="E12" s="140">
        <v>101060602</v>
      </c>
      <c r="F12" s="141">
        <v>10606</v>
      </c>
      <c r="G12" s="142" t="s">
        <v>887</v>
      </c>
      <c r="H12" s="142" t="s">
        <v>94</v>
      </c>
      <c r="I12" s="142" t="s">
        <v>888</v>
      </c>
      <c r="J12" s="142" t="s">
        <v>154</v>
      </c>
      <c r="K12" s="142" t="s">
        <v>155</v>
      </c>
      <c r="L12" s="142" t="s">
        <v>156</v>
      </c>
      <c r="M12" s="142" t="s">
        <v>47</v>
      </c>
      <c r="N12" s="141">
        <v>119013</v>
      </c>
      <c r="O12" s="142" t="s">
        <v>157</v>
      </c>
      <c r="P12" s="142" t="b">
        <v>0</v>
      </c>
      <c r="Q12" s="142" t="s">
        <v>15</v>
      </c>
      <c r="R12" s="142" t="s">
        <v>15</v>
      </c>
      <c r="S12" s="142" t="b">
        <v>0</v>
      </c>
      <c r="T12" s="140" t="s">
        <v>15</v>
      </c>
      <c r="U12" s="142" t="b">
        <v>1</v>
      </c>
    </row>
    <row r="13" spans="1:21" ht="80" x14ac:dyDescent="0.2">
      <c r="A13" s="140">
        <v>101060703</v>
      </c>
      <c r="B13" s="146" t="s">
        <v>1277</v>
      </c>
      <c r="C13" s="140" t="str">
        <f t="shared" si="0"/>
        <v>0101060703</v>
      </c>
      <c r="D13" s="140" t="s">
        <v>1320</v>
      </c>
      <c r="E13" s="140">
        <v>101060703</v>
      </c>
      <c r="F13" s="141">
        <v>10607</v>
      </c>
      <c r="G13" s="142" t="s">
        <v>783</v>
      </c>
      <c r="H13" s="142" t="s">
        <v>94</v>
      </c>
      <c r="I13" s="142" t="s">
        <v>784</v>
      </c>
      <c r="J13" s="142" t="s">
        <v>154</v>
      </c>
      <c r="K13" s="142" t="s">
        <v>155</v>
      </c>
      <c r="L13" s="142" t="s">
        <v>156</v>
      </c>
      <c r="M13" s="142" t="s">
        <v>47</v>
      </c>
      <c r="N13" s="141">
        <v>371012</v>
      </c>
      <c r="O13" s="142" t="s">
        <v>679</v>
      </c>
      <c r="P13" s="142" t="b">
        <v>0</v>
      </c>
      <c r="Q13" s="142" t="s">
        <v>15</v>
      </c>
      <c r="R13" s="142" t="s">
        <v>15</v>
      </c>
      <c r="S13" s="142" t="b">
        <v>0</v>
      </c>
      <c r="T13" s="140" t="s">
        <v>15</v>
      </c>
      <c r="U13" s="142" t="b">
        <v>1</v>
      </c>
    </row>
    <row r="14" spans="1:21" ht="48" x14ac:dyDescent="0.2">
      <c r="A14" s="140">
        <v>101830100</v>
      </c>
      <c r="B14" s="146">
        <v>0</v>
      </c>
      <c r="C14" s="140" t="str">
        <f t="shared" si="0"/>
        <v>0101830100</v>
      </c>
      <c r="D14" s="140" t="s">
        <v>1321</v>
      </c>
      <c r="E14" s="140">
        <v>151080810</v>
      </c>
      <c r="F14" s="141">
        <v>18301</v>
      </c>
      <c r="G14" s="142" t="s">
        <v>1044</v>
      </c>
      <c r="H14" s="142" t="s">
        <v>94</v>
      </c>
      <c r="I14" s="142" t="s">
        <v>1046</v>
      </c>
      <c r="J14" s="142" t="s">
        <v>154</v>
      </c>
      <c r="K14" s="142" t="s">
        <v>155</v>
      </c>
      <c r="L14" s="142" t="s">
        <v>156</v>
      </c>
      <c r="M14" s="142" t="s">
        <v>111</v>
      </c>
      <c r="N14" s="141">
        <v>292056</v>
      </c>
      <c r="O14" s="142" t="s">
        <v>1045</v>
      </c>
      <c r="P14" s="142" t="b">
        <v>0</v>
      </c>
      <c r="Q14" s="142" t="s">
        <v>15</v>
      </c>
      <c r="R14" s="142" t="s">
        <v>15</v>
      </c>
      <c r="S14" s="142" t="b">
        <v>0</v>
      </c>
      <c r="T14" s="140" t="s">
        <v>15</v>
      </c>
      <c r="U14" s="142" t="b">
        <v>1</v>
      </c>
    </row>
    <row r="15" spans="1:21" ht="48" x14ac:dyDescent="0.2">
      <c r="A15" s="140">
        <v>301830100</v>
      </c>
      <c r="B15" s="146" t="s">
        <v>1277</v>
      </c>
      <c r="C15" s="140" t="str">
        <f t="shared" si="0"/>
        <v>0301830100</v>
      </c>
      <c r="D15" s="140" t="s">
        <v>1322</v>
      </c>
      <c r="E15" s="140">
        <v>351080801</v>
      </c>
      <c r="F15" s="141">
        <v>18301</v>
      </c>
      <c r="G15" s="142" t="s">
        <v>1044</v>
      </c>
      <c r="H15" s="142" t="s">
        <v>116</v>
      </c>
      <c r="I15" s="142" t="s">
        <v>15</v>
      </c>
      <c r="J15" s="142" t="s">
        <v>154</v>
      </c>
      <c r="K15" s="142" t="s">
        <v>155</v>
      </c>
      <c r="L15" s="142" t="s">
        <v>156</v>
      </c>
      <c r="M15" s="142" t="s">
        <v>111</v>
      </c>
      <c r="N15" s="141">
        <v>292056</v>
      </c>
      <c r="O15" s="142" t="s">
        <v>1045</v>
      </c>
      <c r="P15" s="142" t="b">
        <v>0</v>
      </c>
      <c r="Q15" s="142" t="s">
        <v>15</v>
      </c>
      <c r="R15" s="142" t="s">
        <v>15</v>
      </c>
      <c r="S15" s="142" t="b">
        <v>0</v>
      </c>
      <c r="T15" s="140" t="s">
        <v>15</v>
      </c>
      <c r="U15" s="142" t="b">
        <v>1</v>
      </c>
    </row>
    <row r="16" spans="1:21" ht="32" x14ac:dyDescent="0.2">
      <c r="A16" s="140">
        <v>413121000</v>
      </c>
      <c r="B16" s="146">
        <v>0</v>
      </c>
      <c r="C16" s="140" t="str">
        <f t="shared" si="0"/>
        <v>0413121000</v>
      </c>
      <c r="D16" s="140" t="s">
        <v>1323</v>
      </c>
      <c r="E16" s="140">
        <v>413121000</v>
      </c>
      <c r="F16" s="141">
        <v>131210</v>
      </c>
      <c r="G16" s="142" t="s">
        <v>530</v>
      </c>
      <c r="H16" s="142" t="s">
        <v>116</v>
      </c>
      <c r="I16" s="142" t="s">
        <v>15</v>
      </c>
      <c r="J16" s="142" t="s">
        <v>183</v>
      </c>
      <c r="K16" s="142" t="s">
        <v>184</v>
      </c>
      <c r="L16" s="142" t="s">
        <v>185</v>
      </c>
      <c r="M16" s="142" t="s">
        <v>111</v>
      </c>
      <c r="N16" s="141">
        <v>252051</v>
      </c>
      <c r="O16" s="142" t="s">
        <v>531</v>
      </c>
      <c r="P16" s="142" t="b">
        <v>0</v>
      </c>
      <c r="Q16" s="142" t="s">
        <v>15</v>
      </c>
      <c r="R16" s="142" t="s">
        <v>15</v>
      </c>
      <c r="S16" s="142" t="b">
        <v>0</v>
      </c>
      <c r="T16" s="140" t="s">
        <v>15</v>
      </c>
      <c r="U16" s="142" t="b">
        <v>1</v>
      </c>
    </row>
    <row r="17" spans="1:21" ht="64" x14ac:dyDescent="0.2">
      <c r="A17" s="140">
        <v>419070802</v>
      </c>
      <c r="B17" s="146" t="s">
        <v>1277</v>
      </c>
      <c r="C17" s="140" t="str">
        <f t="shared" si="0"/>
        <v>0419070802</v>
      </c>
      <c r="D17" s="140" t="s">
        <v>1324</v>
      </c>
      <c r="E17" s="140">
        <v>419070802</v>
      </c>
      <c r="F17" s="141">
        <v>190708</v>
      </c>
      <c r="G17" s="142" t="s">
        <v>351</v>
      </c>
      <c r="H17" s="142" t="s">
        <v>94</v>
      </c>
      <c r="I17" s="142" t="s">
        <v>352</v>
      </c>
      <c r="J17" s="142" t="s">
        <v>183</v>
      </c>
      <c r="K17" s="142" t="s">
        <v>184</v>
      </c>
      <c r="L17" s="142" t="s">
        <v>349</v>
      </c>
      <c r="M17" s="142" t="s">
        <v>111</v>
      </c>
      <c r="N17" s="141">
        <v>119031</v>
      </c>
      <c r="O17" s="142" t="s">
        <v>350</v>
      </c>
      <c r="P17" s="142" t="b">
        <v>0</v>
      </c>
      <c r="Q17" s="142" t="s">
        <v>15</v>
      </c>
      <c r="R17" s="142" t="s">
        <v>15</v>
      </c>
      <c r="S17" s="142" t="b">
        <v>0</v>
      </c>
      <c r="T17" s="140" t="s">
        <v>15</v>
      </c>
      <c r="U17" s="142" t="b">
        <v>1</v>
      </c>
    </row>
    <row r="18" spans="1:21" ht="48" x14ac:dyDescent="0.2">
      <c r="A18" s="140">
        <v>419070904</v>
      </c>
      <c r="B18" s="146">
        <v>0</v>
      </c>
      <c r="C18" s="140" t="str">
        <f t="shared" si="0"/>
        <v>0419070904</v>
      </c>
      <c r="D18" s="140" t="s">
        <v>1325</v>
      </c>
      <c r="E18" s="140">
        <v>419070904</v>
      </c>
      <c r="F18" s="141">
        <v>190709</v>
      </c>
      <c r="G18" s="142" t="s">
        <v>523</v>
      </c>
      <c r="H18" s="142" t="s">
        <v>116</v>
      </c>
      <c r="I18" s="142" t="s">
        <v>15</v>
      </c>
      <c r="J18" s="142" t="s">
        <v>183</v>
      </c>
      <c r="K18" s="142" t="s">
        <v>184</v>
      </c>
      <c r="L18" s="142" t="s">
        <v>349</v>
      </c>
      <c r="M18" s="142" t="s">
        <v>111</v>
      </c>
      <c r="N18" s="141">
        <v>252011</v>
      </c>
      <c r="O18" s="142" t="s">
        <v>524</v>
      </c>
      <c r="P18" s="142" t="b">
        <v>0</v>
      </c>
      <c r="Q18" s="142" t="s">
        <v>15</v>
      </c>
      <c r="R18" s="142" t="s">
        <v>15</v>
      </c>
      <c r="S18" s="142" t="b">
        <v>0</v>
      </c>
      <c r="T18" s="140" t="s">
        <v>15</v>
      </c>
      <c r="U18" s="142" t="b">
        <v>1</v>
      </c>
    </row>
    <row r="19" spans="1:21" ht="32" x14ac:dyDescent="0.2">
      <c r="A19" s="140">
        <v>419070905</v>
      </c>
      <c r="B19" s="146" t="s">
        <v>1277</v>
      </c>
      <c r="C19" s="140" t="str">
        <f t="shared" si="0"/>
        <v>0419070905</v>
      </c>
      <c r="D19" s="140" t="s">
        <v>1326</v>
      </c>
      <c r="E19" s="140">
        <v>419070905</v>
      </c>
      <c r="F19" s="141">
        <v>190709</v>
      </c>
      <c r="G19" s="142" t="s">
        <v>611</v>
      </c>
      <c r="H19" s="142" t="s">
        <v>94</v>
      </c>
      <c r="I19" s="142" t="s">
        <v>612</v>
      </c>
      <c r="J19" s="142" t="s">
        <v>183</v>
      </c>
      <c r="K19" s="142" t="s">
        <v>184</v>
      </c>
      <c r="L19" s="142" t="s">
        <v>349</v>
      </c>
      <c r="M19" s="142" t="s">
        <v>111</v>
      </c>
      <c r="N19" s="141">
        <v>399011</v>
      </c>
      <c r="O19" s="142" t="s">
        <v>613</v>
      </c>
      <c r="P19" s="142" t="b">
        <v>0</v>
      </c>
      <c r="Q19" s="142" t="s">
        <v>15</v>
      </c>
      <c r="R19" s="142" t="s">
        <v>15</v>
      </c>
      <c r="S19" s="142" t="b">
        <v>0</v>
      </c>
      <c r="T19" s="140" t="s">
        <v>15</v>
      </c>
      <c r="U19" s="142" t="b">
        <v>1</v>
      </c>
    </row>
    <row r="20" spans="1:21" ht="64" x14ac:dyDescent="0.2">
      <c r="A20" s="140">
        <v>419070906</v>
      </c>
      <c r="B20" s="146">
        <v>0</v>
      </c>
      <c r="C20" s="140" t="str">
        <f t="shared" si="0"/>
        <v>0419070906</v>
      </c>
      <c r="D20" s="140" t="s">
        <v>1327</v>
      </c>
      <c r="E20" s="140">
        <v>419070906</v>
      </c>
      <c r="F20" s="141">
        <v>190709</v>
      </c>
      <c r="G20" s="142" t="s">
        <v>348</v>
      </c>
      <c r="H20" s="142" t="s">
        <v>116</v>
      </c>
      <c r="I20" s="142" t="s">
        <v>15</v>
      </c>
      <c r="J20" s="142" t="s">
        <v>183</v>
      </c>
      <c r="K20" s="142" t="s">
        <v>184</v>
      </c>
      <c r="L20" s="142" t="s">
        <v>349</v>
      </c>
      <c r="M20" s="142" t="s">
        <v>111</v>
      </c>
      <c r="N20" s="141">
        <v>119031</v>
      </c>
      <c r="O20" s="142" t="s">
        <v>350</v>
      </c>
      <c r="P20" s="142" t="b">
        <v>0</v>
      </c>
      <c r="Q20" s="142" t="s">
        <v>15</v>
      </c>
      <c r="R20" s="142" t="s">
        <v>15</v>
      </c>
      <c r="S20" s="142" t="b">
        <v>0</v>
      </c>
      <c r="T20" s="140" t="s">
        <v>15</v>
      </c>
      <c r="U20" s="142" t="b">
        <v>1</v>
      </c>
    </row>
    <row r="21" spans="1:21" ht="48" x14ac:dyDescent="0.2">
      <c r="A21" s="140">
        <v>419070907</v>
      </c>
      <c r="B21" s="146" t="s">
        <v>1277</v>
      </c>
      <c r="C21" s="140" t="str">
        <f t="shared" si="0"/>
        <v>0419070907</v>
      </c>
      <c r="D21" s="140" t="s">
        <v>1328</v>
      </c>
      <c r="E21" s="140">
        <v>419070907</v>
      </c>
      <c r="F21" s="141">
        <v>190709</v>
      </c>
      <c r="G21" s="142" t="s">
        <v>739</v>
      </c>
      <c r="H21" s="142" t="s">
        <v>116</v>
      </c>
      <c r="I21" s="142" t="s">
        <v>15</v>
      </c>
      <c r="J21" s="142" t="s">
        <v>183</v>
      </c>
      <c r="K21" s="142" t="s">
        <v>184</v>
      </c>
      <c r="L21" s="142" t="s">
        <v>349</v>
      </c>
      <c r="M21" s="142" t="s">
        <v>111</v>
      </c>
      <c r="N21" s="141">
        <v>252011</v>
      </c>
      <c r="O21" s="142" t="s">
        <v>524</v>
      </c>
      <c r="P21" s="142" t="b">
        <v>0</v>
      </c>
      <c r="Q21" s="142" t="s">
        <v>15</v>
      </c>
      <c r="R21" s="142" t="s">
        <v>15</v>
      </c>
      <c r="S21" s="142" t="b">
        <v>0</v>
      </c>
      <c r="T21" s="140" t="s">
        <v>15</v>
      </c>
      <c r="U21" s="142" t="b">
        <v>1</v>
      </c>
    </row>
    <row r="22" spans="1:21" ht="48" x14ac:dyDescent="0.2">
      <c r="A22" s="140">
        <v>419070908</v>
      </c>
      <c r="B22" s="146">
        <v>0</v>
      </c>
      <c r="C22" s="140" t="str">
        <f t="shared" si="0"/>
        <v>0419070908</v>
      </c>
      <c r="D22" s="140" t="s">
        <v>1329</v>
      </c>
      <c r="E22" s="140">
        <v>419070908</v>
      </c>
      <c r="F22" s="141">
        <v>190709</v>
      </c>
      <c r="G22" s="142" t="s">
        <v>929</v>
      </c>
      <c r="H22" s="142" t="s">
        <v>116</v>
      </c>
      <c r="I22" s="142" t="s">
        <v>15</v>
      </c>
      <c r="J22" s="142" t="s">
        <v>183</v>
      </c>
      <c r="K22" s="142" t="s">
        <v>184</v>
      </c>
      <c r="L22" s="142" t="s">
        <v>349</v>
      </c>
      <c r="M22" s="142" t="s">
        <v>111</v>
      </c>
      <c r="N22" s="141">
        <v>252011</v>
      </c>
      <c r="O22" s="142" t="s">
        <v>524</v>
      </c>
      <c r="P22" s="142" t="b">
        <v>0</v>
      </c>
      <c r="Q22" s="142" t="s">
        <v>15</v>
      </c>
      <c r="R22" s="142" t="s">
        <v>15</v>
      </c>
      <c r="S22" s="142" t="b">
        <v>0</v>
      </c>
      <c r="T22" s="140" t="s">
        <v>15</v>
      </c>
      <c r="U22" s="142" t="b">
        <v>1</v>
      </c>
    </row>
    <row r="23" spans="1:21" ht="48" x14ac:dyDescent="0.2">
      <c r="A23" s="140">
        <v>419070913</v>
      </c>
      <c r="B23" s="146" t="s">
        <v>1277</v>
      </c>
      <c r="C23" s="140" t="str">
        <f t="shared" si="0"/>
        <v>0419070913</v>
      </c>
      <c r="D23" s="140" t="s">
        <v>1330</v>
      </c>
      <c r="E23" s="140">
        <v>419070913</v>
      </c>
      <c r="F23" s="141">
        <v>190709</v>
      </c>
      <c r="G23" s="142" t="s">
        <v>525</v>
      </c>
      <c r="H23" s="142" t="s">
        <v>94</v>
      </c>
      <c r="I23" s="142" t="s">
        <v>527</v>
      </c>
      <c r="J23" s="142" t="s">
        <v>183</v>
      </c>
      <c r="K23" s="142" t="s">
        <v>184</v>
      </c>
      <c r="L23" s="142" t="s">
        <v>349</v>
      </c>
      <c r="M23" s="142" t="s">
        <v>111</v>
      </c>
      <c r="N23" s="141">
        <v>252011</v>
      </c>
      <c r="O23" s="142" t="s">
        <v>524</v>
      </c>
      <c r="P23" s="142" t="b">
        <v>0</v>
      </c>
      <c r="Q23" s="142" t="s">
        <v>15</v>
      </c>
      <c r="R23" s="142" t="s">
        <v>15</v>
      </c>
      <c r="S23" s="142" t="b">
        <v>0</v>
      </c>
      <c r="T23" s="140" t="s">
        <v>15</v>
      </c>
      <c r="U23" s="142" t="b">
        <v>1</v>
      </c>
    </row>
    <row r="24" spans="1:21" ht="32" x14ac:dyDescent="0.2">
      <c r="A24" s="140">
        <v>419070914</v>
      </c>
      <c r="B24" s="146">
        <v>0</v>
      </c>
      <c r="C24" s="140" t="str">
        <f t="shared" si="0"/>
        <v>0419070914</v>
      </c>
      <c r="D24" s="140" t="s">
        <v>1331</v>
      </c>
      <c r="E24" s="140">
        <v>419070914</v>
      </c>
      <c r="F24" s="141">
        <v>190709</v>
      </c>
      <c r="G24" s="142" t="s">
        <v>970</v>
      </c>
      <c r="H24" s="142" t="s">
        <v>94</v>
      </c>
      <c r="I24" s="142" t="s">
        <v>971</v>
      </c>
      <c r="J24" s="142" t="s">
        <v>183</v>
      </c>
      <c r="K24" s="142" t="s">
        <v>184</v>
      </c>
      <c r="L24" s="142" t="s">
        <v>349</v>
      </c>
      <c r="M24" s="142" t="s">
        <v>111</v>
      </c>
      <c r="N24" s="141">
        <v>399011</v>
      </c>
      <c r="O24" s="142" t="s">
        <v>613</v>
      </c>
      <c r="P24" s="142" t="b">
        <v>0</v>
      </c>
      <c r="Q24" s="142" t="s">
        <v>15</v>
      </c>
      <c r="R24" s="142" t="s">
        <v>15</v>
      </c>
      <c r="S24" s="142" t="b">
        <v>0</v>
      </c>
      <c r="T24" s="140" t="s">
        <v>15</v>
      </c>
      <c r="U24" s="142" t="b">
        <v>1</v>
      </c>
    </row>
    <row r="25" spans="1:21" ht="32" x14ac:dyDescent="0.2">
      <c r="A25" s="140">
        <v>450040702</v>
      </c>
      <c r="B25" s="146" t="s">
        <v>1277</v>
      </c>
      <c r="C25" s="140" t="str">
        <f t="shared" si="0"/>
        <v>0450040702</v>
      </c>
      <c r="D25" s="140" t="s">
        <v>1332</v>
      </c>
      <c r="E25" s="140">
        <v>450040702</v>
      </c>
      <c r="F25" s="141">
        <v>500407</v>
      </c>
      <c r="G25" s="142" t="s">
        <v>910</v>
      </c>
      <c r="H25" s="142" t="s">
        <v>116</v>
      </c>
      <c r="I25" s="142" t="s">
        <v>15</v>
      </c>
      <c r="J25" s="142" t="s">
        <v>102</v>
      </c>
      <c r="K25" s="142" t="s">
        <v>103</v>
      </c>
      <c r="L25" s="142" t="s">
        <v>349</v>
      </c>
      <c r="M25" s="142" t="s">
        <v>105</v>
      </c>
      <c r="N25" s="141">
        <v>516092</v>
      </c>
      <c r="O25" s="142" t="s">
        <v>618</v>
      </c>
      <c r="P25" s="142" t="b">
        <v>0</v>
      </c>
      <c r="Q25" s="142" t="s">
        <v>15</v>
      </c>
      <c r="R25" s="142" t="s">
        <v>15</v>
      </c>
      <c r="S25" s="142" t="b">
        <v>0</v>
      </c>
      <c r="T25" s="140" t="s">
        <v>15</v>
      </c>
      <c r="U25" s="142" t="b">
        <v>1</v>
      </c>
    </row>
    <row r="26" spans="1:21" ht="32" x14ac:dyDescent="0.2">
      <c r="A26" s="140">
        <v>450040804</v>
      </c>
      <c r="B26" s="146">
        <v>0</v>
      </c>
      <c r="C26" s="140" t="str">
        <f t="shared" si="0"/>
        <v>0450040804</v>
      </c>
      <c r="D26" s="140" t="s">
        <v>1333</v>
      </c>
      <c r="E26" s="140">
        <v>450040804</v>
      </c>
      <c r="F26" s="141">
        <v>500408</v>
      </c>
      <c r="G26" s="142" t="s">
        <v>753</v>
      </c>
      <c r="H26" s="142" t="s">
        <v>94</v>
      </c>
      <c r="I26" s="142" t="s">
        <v>754</v>
      </c>
      <c r="J26" s="142" t="s">
        <v>102</v>
      </c>
      <c r="K26" s="142" t="s">
        <v>103</v>
      </c>
      <c r="L26" s="142" t="s">
        <v>349</v>
      </c>
      <c r="M26" s="142" t="s">
        <v>105</v>
      </c>
      <c r="N26" s="141">
        <v>271029</v>
      </c>
      <c r="O26" s="142" t="s">
        <v>707</v>
      </c>
      <c r="P26" s="142" t="b">
        <v>0</v>
      </c>
      <c r="Q26" s="142" t="s">
        <v>15</v>
      </c>
      <c r="R26" s="142" t="s">
        <v>15</v>
      </c>
      <c r="S26" s="142" t="b">
        <v>0</v>
      </c>
      <c r="T26" s="140" t="s">
        <v>15</v>
      </c>
      <c r="U26" s="142" t="b">
        <v>1</v>
      </c>
    </row>
    <row r="27" spans="1:21" ht="32" x14ac:dyDescent="0.2">
      <c r="A27" s="140">
        <v>450040805</v>
      </c>
      <c r="B27" s="146" t="s">
        <v>1277</v>
      </c>
      <c r="C27" s="140" t="str">
        <f t="shared" si="0"/>
        <v>0450040805</v>
      </c>
      <c r="D27" s="140" t="s">
        <v>1334</v>
      </c>
      <c r="E27" s="140">
        <v>450040805</v>
      </c>
      <c r="F27" s="141">
        <v>500408</v>
      </c>
      <c r="G27" s="142" t="s">
        <v>777</v>
      </c>
      <c r="H27" s="142" t="s">
        <v>116</v>
      </c>
      <c r="I27" s="142" t="s">
        <v>15</v>
      </c>
      <c r="J27" s="142" t="s">
        <v>102</v>
      </c>
      <c r="K27" s="142" t="s">
        <v>103</v>
      </c>
      <c r="L27" s="142" t="s">
        <v>349</v>
      </c>
      <c r="M27" s="142" t="s">
        <v>105</v>
      </c>
      <c r="N27" s="141">
        <v>271029</v>
      </c>
      <c r="O27" s="142" t="s">
        <v>707</v>
      </c>
      <c r="P27" s="142" t="b">
        <v>0</v>
      </c>
      <c r="Q27" s="142" t="s">
        <v>15</v>
      </c>
      <c r="R27" s="142" t="s">
        <v>15</v>
      </c>
      <c r="S27" s="142" t="b">
        <v>0</v>
      </c>
      <c r="T27" s="140" t="s">
        <v>15</v>
      </c>
      <c r="U27" s="142" t="b">
        <v>1</v>
      </c>
    </row>
    <row r="28" spans="1:21" ht="32" x14ac:dyDescent="0.2">
      <c r="A28" s="140">
        <v>450040807</v>
      </c>
      <c r="B28" s="146">
        <v>0</v>
      </c>
      <c r="C28" s="140" t="str">
        <f t="shared" si="0"/>
        <v>0450040807</v>
      </c>
      <c r="D28" s="140" t="s">
        <v>1335</v>
      </c>
      <c r="E28" s="140">
        <v>450040807</v>
      </c>
      <c r="F28" s="141">
        <v>500408</v>
      </c>
      <c r="G28" s="142" t="s">
        <v>706</v>
      </c>
      <c r="H28" s="142" t="s">
        <v>116</v>
      </c>
      <c r="I28" s="142" t="s">
        <v>15</v>
      </c>
      <c r="J28" s="142" t="s">
        <v>102</v>
      </c>
      <c r="K28" s="142" t="s">
        <v>103</v>
      </c>
      <c r="L28" s="142" t="s">
        <v>349</v>
      </c>
      <c r="M28" s="142" t="s">
        <v>105</v>
      </c>
      <c r="N28" s="141">
        <v>271029</v>
      </c>
      <c r="O28" s="142" t="s">
        <v>707</v>
      </c>
      <c r="P28" s="142" t="b">
        <v>0</v>
      </c>
      <c r="Q28" s="142" t="s">
        <v>15</v>
      </c>
      <c r="R28" s="142" t="s">
        <v>15</v>
      </c>
      <c r="S28" s="142" t="b">
        <v>0</v>
      </c>
      <c r="T28" s="140" t="s">
        <v>15</v>
      </c>
      <c r="U28" s="142" t="b">
        <v>1</v>
      </c>
    </row>
    <row r="29" spans="1:21" ht="32" x14ac:dyDescent="0.2">
      <c r="A29" s="140">
        <v>509070200</v>
      </c>
      <c r="B29" s="146" t="s">
        <v>1277</v>
      </c>
      <c r="C29" s="140" t="str">
        <f t="shared" si="0"/>
        <v>0509070200</v>
      </c>
      <c r="D29" s="140" t="s">
        <v>1336</v>
      </c>
      <c r="E29" s="140">
        <v>509070200</v>
      </c>
      <c r="F29" s="141">
        <v>90702</v>
      </c>
      <c r="G29" s="142" t="s">
        <v>497</v>
      </c>
      <c r="H29" s="142" t="s">
        <v>94</v>
      </c>
      <c r="I29" s="142" t="s">
        <v>498</v>
      </c>
      <c r="J29" s="142" t="s">
        <v>96</v>
      </c>
      <c r="K29" s="142" t="s">
        <v>97</v>
      </c>
      <c r="L29" s="142" t="s">
        <v>104</v>
      </c>
      <c r="M29" s="142" t="s">
        <v>105</v>
      </c>
      <c r="N29" s="141">
        <v>151142</v>
      </c>
      <c r="O29" s="142" t="s">
        <v>148</v>
      </c>
      <c r="P29" s="142" t="b">
        <v>0</v>
      </c>
      <c r="Q29" s="142" t="s">
        <v>15</v>
      </c>
      <c r="R29" s="142" t="s">
        <v>15</v>
      </c>
      <c r="S29" s="142" t="b">
        <v>0</v>
      </c>
      <c r="T29" s="140" t="s">
        <v>15</v>
      </c>
      <c r="U29" s="142" t="b">
        <v>1</v>
      </c>
    </row>
    <row r="30" spans="1:21" ht="32" x14ac:dyDescent="0.2">
      <c r="A30" s="140">
        <v>510030306</v>
      </c>
      <c r="B30" s="146">
        <v>0</v>
      </c>
      <c r="C30" s="140" t="str">
        <f t="shared" si="0"/>
        <v>0510030306</v>
      </c>
      <c r="D30" s="140" t="s">
        <v>1337</v>
      </c>
      <c r="E30" s="140">
        <v>510030306</v>
      </c>
      <c r="F30" s="141">
        <v>100303</v>
      </c>
      <c r="G30" s="142" t="s">
        <v>486</v>
      </c>
      <c r="H30" s="142" t="s">
        <v>94</v>
      </c>
      <c r="I30" s="142" t="s">
        <v>487</v>
      </c>
      <c r="J30" s="142" t="s">
        <v>102</v>
      </c>
      <c r="K30" s="142" t="s">
        <v>103</v>
      </c>
      <c r="L30" s="142" t="s">
        <v>98</v>
      </c>
      <c r="M30" s="142" t="s">
        <v>105</v>
      </c>
      <c r="N30" s="141">
        <v>271014</v>
      </c>
      <c r="O30" s="142" t="s">
        <v>106</v>
      </c>
      <c r="P30" s="142" t="b">
        <v>0</v>
      </c>
      <c r="Q30" s="142" t="s">
        <v>15</v>
      </c>
      <c r="R30" s="142" t="s">
        <v>15</v>
      </c>
      <c r="S30" s="142" t="b">
        <v>0</v>
      </c>
      <c r="T30" s="140" t="s">
        <v>15</v>
      </c>
      <c r="U30" s="142" t="b">
        <v>1</v>
      </c>
    </row>
    <row r="31" spans="1:21" ht="32" x14ac:dyDescent="0.2">
      <c r="A31" s="140">
        <v>510030307</v>
      </c>
      <c r="B31" s="146" t="s">
        <v>1277</v>
      </c>
      <c r="C31" s="140" t="str">
        <f t="shared" si="0"/>
        <v>0510030307</v>
      </c>
      <c r="D31" s="140" t="s">
        <v>1338</v>
      </c>
      <c r="E31" s="140">
        <v>510030307</v>
      </c>
      <c r="F31" s="141">
        <v>100303</v>
      </c>
      <c r="G31" s="142" t="s">
        <v>488</v>
      </c>
      <c r="H31" s="142" t="s">
        <v>94</v>
      </c>
      <c r="I31" s="142" t="s">
        <v>489</v>
      </c>
      <c r="J31" s="142" t="s">
        <v>102</v>
      </c>
      <c r="K31" s="142" t="s">
        <v>103</v>
      </c>
      <c r="L31" s="142" t="s">
        <v>98</v>
      </c>
      <c r="M31" s="142" t="s">
        <v>105</v>
      </c>
      <c r="N31" s="141">
        <v>439031</v>
      </c>
      <c r="O31" s="142" t="s">
        <v>490</v>
      </c>
      <c r="P31" s="142" t="b">
        <v>0</v>
      </c>
      <c r="Q31" s="142" t="s">
        <v>15</v>
      </c>
      <c r="R31" s="142" t="s">
        <v>15</v>
      </c>
      <c r="S31" s="142" t="b">
        <v>0</v>
      </c>
      <c r="T31" s="140" t="s">
        <v>15</v>
      </c>
      <c r="U31" s="142" t="b">
        <v>1</v>
      </c>
    </row>
    <row r="32" spans="1:21" ht="32" x14ac:dyDescent="0.2">
      <c r="A32" s="140">
        <v>510030308</v>
      </c>
      <c r="B32" s="146">
        <v>0</v>
      </c>
      <c r="C32" s="140" t="str">
        <f t="shared" si="0"/>
        <v>0510030308</v>
      </c>
      <c r="D32" s="140" t="s">
        <v>1339</v>
      </c>
      <c r="E32" s="140">
        <v>510030308</v>
      </c>
      <c r="F32" s="141">
        <v>100303</v>
      </c>
      <c r="G32" s="142" t="s">
        <v>491</v>
      </c>
      <c r="H32" s="142" t="s">
        <v>94</v>
      </c>
      <c r="I32" s="142" t="s">
        <v>492</v>
      </c>
      <c r="J32" s="142" t="s">
        <v>102</v>
      </c>
      <c r="K32" s="142" t="s">
        <v>103</v>
      </c>
      <c r="L32" s="142" t="s">
        <v>98</v>
      </c>
      <c r="M32" s="142" t="s">
        <v>105</v>
      </c>
      <c r="N32" s="141">
        <v>271014</v>
      </c>
      <c r="O32" s="142" t="s">
        <v>106</v>
      </c>
      <c r="P32" s="142" t="b">
        <v>0</v>
      </c>
      <c r="Q32" s="142" t="s">
        <v>15</v>
      </c>
      <c r="R32" s="142" t="s">
        <v>15</v>
      </c>
      <c r="S32" s="142" t="b">
        <v>0</v>
      </c>
      <c r="T32" s="140" t="s">
        <v>15</v>
      </c>
      <c r="U32" s="142" t="b">
        <v>1</v>
      </c>
    </row>
    <row r="33" spans="1:21" ht="32" x14ac:dyDescent="0.2">
      <c r="A33" s="140">
        <v>511010200</v>
      </c>
      <c r="B33" s="146" t="s">
        <v>1277</v>
      </c>
      <c r="C33" s="140" t="str">
        <f t="shared" si="0"/>
        <v>0511010200</v>
      </c>
      <c r="D33" s="140" t="s">
        <v>1340</v>
      </c>
      <c r="E33" s="140" t="s">
        <v>181</v>
      </c>
      <c r="F33" s="141">
        <v>110102</v>
      </c>
      <c r="G33" s="142" t="s">
        <v>210</v>
      </c>
      <c r="H33" s="142" t="s">
        <v>116</v>
      </c>
      <c r="I33" s="142" t="s">
        <v>15</v>
      </c>
      <c r="J33" s="142" t="s">
        <v>96</v>
      </c>
      <c r="K33" s="142" t="s">
        <v>97</v>
      </c>
      <c r="L33" s="142" t="s">
        <v>190</v>
      </c>
      <c r="M33" s="142" t="s">
        <v>47</v>
      </c>
      <c r="N33" s="141">
        <v>151252</v>
      </c>
      <c r="O33" s="142" t="s">
        <v>191</v>
      </c>
      <c r="P33" s="142" t="b">
        <v>0</v>
      </c>
      <c r="Q33" s="142" t="s">
        <v>15</v>
      </c>
      <c r="R33" s="142" t="s">
        <v>15</v>
      </c>
      <c r="S33" s="142" t="b">
        <v>0</v>
      </c>
      <c r="T33" s="140" t="s">
        <v>15</v>
      </c>
      <c r="U33" s="142" t="b">
        <v>1</v>
      </c>
    </row>
    <row r="34" spans="1:21" ht="32" x14ac:dyDescent="0.2">
      <c r="A34" s="140">
        <v>511010302</v>
      </c>
      <c r="B34" s="146">
        <v>0</v>
      </c>
      <c r="C34" s="140" t="str">
        <f t="shared" si="0"/>
        <v>0511010302</v>
      </c>
      <c r="D34" s="140" t="s">
        <v>1341</v>
      </c>
      <c r="E34" s="140">
        <v>511010302</v>
      </c>
      <c r="F34" s="141">
        <v>110103</v>
      </c>
      <c r="G34" s="142" t="s">
        <v>195</v>
      </c>
      <c r="H34" s="142" t="s">
        <v>94</v>
      </c>
      <c r="I34" s="142" t="s">
        <v>196</v>
      </c>
      <c r="J34" s="142" t="s">
        <v>96</v>
      </c>
      <c r="K34" s="142" t="s">
        <v>97</v>
      </c>
      <c r="L34" s="142" t="s">
        <v>98</v>
      </c>
      <c r="M34" s="142" t="s">
        <v>47</v>
      </c>
      <c r="N34" s="141">
        <v>151151</v>
      </c>
      <c r="O34" s="142" t="s">
        <v>197</v>
      </c>
      <c r="P34" s="142" t="b">
        <v>0</v>
      </c>
      <c r="Q34" s="142" t="s">
        <v>15</v>
      </c>
      <c r="R34" s="142" t="s">
        <v>15</v>
      </c>
      <c r="S34" s="142" t="b">
        <v>0</v>
      </c>
      <c r="T34" s="140" t="s">
        <v>15</v>
      </c>
      <c r="U34" s="142" t="b">
        <v>1</v>
      </c>
    </row>
    <row r="35" spans="1:21" ht="48" x14ac:dyDescent="0.2">
      <c r="A35" s="140">
        <v>511010307</v>
      </c>
      <c r="B35" s="146" t="s">
        <v>1277</v>
      </c>
      <c r="C35" s="140" t="str">
        <f t="shared" si="0"/>
        <v>0511010307</v>
      </c>
      <c r="D35" s="140" t="s">
        <v>1342</v>
      </c>
      <c r="E35" s="140">
        <v>511010307</v>
      </c>
      <c r="F35" s="141">
        <v>110103</v>
      </c>
      <c r="G35" s="142" t="s">
        <v>744</v>
      </c>
      <c r="H35" s="142" t="s">
        <v>116</v>
      </c>
      <c r="I35" s="142" t="s">
        <v>15</v>
      </c>
      <c r="J35" s="142" t="s">
        <v>96</v>
      </c>
      <c r="K35" s="142" t="s">
        <v>97</v>
      </c>
      <c r="L35" s="142" t="s">
        <v>98</v>
      </c>
      <c r="M35" s="142" t="s">
        <v>47</v>
      </c>
      <c r="N35" s="141">
        <v>113021</v>
      </c>
      <c r="O35" s="142" t="s">
        <v>745</v>
      </c>
      <c r="P35" s="142" t="b">
        <v>0</v>
      </c>
      <c r="Q35" s="142" t="s">
        <v>15</v>
      </c>
      <c r="R35" s="142" t="s">
        <v>15</v>
      </c>
      <c r="S35" s="142" t="b">
        <v>0</v>
      </c>
      <c r="T35" s="140" t="s">
        <v>15</v>
      </c>
      <c r="U35" s="142" t="b">
        <v>1</v>
      </c>
    </row>
    <row r="36" spans="1:21" ht="32" x14ac:dyDescent="0.2">
      <c r="A36" s="140">
        <v>511010311</v>
      </c>
      <c r="B36" s="146">
        <v>0</v>
      </c>
      <c r="C36" s="140" t="str">
        <f t="shared" si="0"/>
        <v>0511010311</v>
      </c>
      <c r="D36" s="140" t="s">
        <v>1343</v>
      </c>
      <c r="E36" s="140">
        <v>511010311</v>
      </c>
      <c r="F36" s="141">
        <v>110103</v>
      </c>
      <c r="G36" s="142" t="s">
        <v>747</v>
      </c>
      <c r="H36" s="142" t="s">
        <v>116</v>
      </c>
      <c r="I36" s="142" t="s">
        <v>15</v>
      </c>
      <c r="J36" s="142" t="s">
        <v>96</v>
      </c>
      <c r="K36" s="142" t="s">
        <v>97</v>
      </c>
      <c r="L36" s="142" t="s">
        <v>98</v>
      </c>
      <c r="M36" s="142" t="s">
        <v>47</v>
      </c>
      <c r="N36" s="141">
        <v>151151</v>
      </c>
      <c r="O36" s="142" t="s">
        <v>197</v>
      </c>
      <c r="P36" s="142" t="b">
        <v>0</v>
      </c>
      <c r="Q36" s="142" t="s">
        <v>15</v>
      </c>
      <c r="R36" s="142" t="s">
        <v>15</v>
      </c>
      <c r="S36" s="142" t="b">
        <v>0</v>
      </c>
      <c r="T36" s="140" t="s">
        <v>15</v>
      </c>
      <c r="U36" s="142" t="b">
        <v>1</v>
      </c>
    </row>
    <row r="37" spans="1:21" ht="32" x14ac:dyDescent="0.2">
      <c r="A37" s="140">
        <v>511010312</v>
      </c>
      <c r="B37" s="146" t="s">
        <v>1277</v>
      </c>
      <c r="C37" s="140" t="str">
        <f t="shared" si="0"/>
        <v>0511010312</v>
      </c>
      <c r="D37" s="140" t="s">
        <v>1344</v>
      </c>
      <c r="E37" s="140">
        <v>511010312</v>
      </c>
      <c r="F37" s="141">
        <v>110103</v>
      </c>
      <c r="G37" s="142" t="s">
        <v>746</v>
      </c>
      <c r="H37" s="142" t="s">
        <v>116</v>
      </c>
      <c r="I37" s="142" t="s">
        <v>15</v>
      </c>
      <c r="J37" s="142" t="s">
        <v>96</v>
      </c>
      <c r="K37" s="142" t="s">
        <v>97</v>
      </c>
      <c r="L37" s="142" t="s">
        <v>98</v>
      </c>
      <c r="M37" s="142" t="s">
        <v>47</v>
      </c>
      <c r="N37" s="141">
        <v>151121</v>
      </c>
      <c r="O37" s="142" t="s">
        <v>393</v>
      </c>
      <c r="P37" s="142" t="b">
        <v>0</v>
      </c>
      <c r="Q37" s="142" t="s">
        <v>15</v>
      </c>
      <c r="R37" s="142" t="s">
        <v>15</v>
      </c>
      <c r="S37" s="142" t="b">
        <v>0</v>
      </c>
      <c r="T37" s="140" t="s">
        <v>15</v>
      </c>
      <c r="U37" s="142" t="b">
        <v>1</v>
      </c>
    </row>
    <row r="38" spans="1:21" ht="32" x14ac:dyDescent="0.2">
      <c r="A38" s="140">
        <v>511010313</v>
      </c>
      <c r="B38" s="146">
        <v>0</v>
      </c>
      <c r="C38" s="140" t="str">
        <f t="shared" si="0"/>
        <v>0511010313</v>
      </c>
      <c r="D38" s="140" t="s">
        <v>1345</v>
      </c>
      <c r="E38" s="140">
        <v>511010313</v>
      </c>
      <c r="F38" s="141">
        <v>110103</v>
      </c>
      <c r="G38" s="142" t="s">
        <v>705</v>
      </c>
      <c r="H38" s="142" t="s">
        <v>116</v>
      </c>
      <c r="I38" s="142" t="s">
        <v>15</v>
      </c>
      <c r="J38" s="142" t="s">
        <v>96</v>
      </c>
      <c r="K38" s="142" t="s">
        <v>97</v>
      </c>
      <c r="L38" s="142" t="s">
        <v>104</v>
      </c>
      <c r="M38" s="142" t="s">
        <v>47</v>
      </c>
      <c r="N38" s="141">
        <v>151151</v>
      </c>
      <c r="O38" s="142" t="s">
        <v>197</v>
      </c>
      <c r="P38" s="142" t="b">
        <v>0</v>
      </c>
      <c r="Q38" s="142" t="s">
        <v>15</v>
      </c>
      <c r="R38" s="142" t="s">
        <v>15</v>
      </c>
      <c r="S38" s="142" t="b">
        <v>0</v>
      </c>
      <c r="T38" s="140" t="s">
        <v>15</v>
      </c>
      <c r="U38" s="142" t="b">
        <v>1</v>
      </c>
    </row>
    <row r="39" spans="1:21" ht="32" x14ac:dyDescent="0.2">
      <c r="A39" s="140">
        <v>511020102</v>
      </c>
      <c r="B39" s="146" t="s">
        <v>1277</v>
      </c>
      <c r="C39" s="140" t="str">
        <f t="shared" si="0"/>
        <v>0511020102</v>
      </c>
      <c r="D39" s="140" t="s">
        <v>1346</v>
      </c>
      <c r="E39" s="140">
        <v>511020102</v>
      </c>
      <c r="F39" s="141">
        <v>110201</v>
      </c>
      <c r="G39" s="142" t="s">
        <v>1057</v>
      </c>
      <c r="H39" s="142" t="s">
        <v>94</v>
      </c>
      <c r="I39" s="142" t="s">
        <v>1058</v>
      </c>
      <c r="J39" s="142" t="s">
        <v>96</v>
      </c>
      <c r="K39" s="142" t="s">
        <v>97</v>
      </c>
      <c r="L39" s="142" t="s">
        <v>98</v>
      </c>
      <c r="M39" s="142" t="s">
        <v>47</v>
      </c>
      <c r="N39" s="141">
        <v>151131</v>
      </c>
      <c r="O39" s="142" t="s">
        <v>99</v>
      </c>
      <c r="P39" s="142" t="b">
        <v>0</v>
      </c>
      <c r="Q39" s="142" t="s">
        <v>15</v>
      </c>
      <c r="R39" s="142" t="s">
        <v>15</v>
      </c>
      <c r="S39" s="142" t="b">
        <v>0</v>
      </c>
      <c r="T39" s="140" t="s">
        <v>15</v>
      </c>
      <c r="U39" s="142" t="b">
        <v>1</v>
      </c>
    </row>
    <row r="40" spans="1:21" ht="32" x14ac:dyDescent="0.2">
      <c r="A40" s="140">
        <v>511020103</v>
      </c>
      <c r="B40" s="146">
        <v>0</v>
      </c>
      <c r="C40" s="140" t="str">
        <f t="shared" si="0"/>
        <v>0511020103</v>
      </c>
      <c r="D40" s="140" t="s">
        <v>1347</v>
      </c>
      <c r="E40" s="140">
        <v>511020103</v>
      </c>
      <c r="F40" s="141">
        <v>110201</v>
      </c>
      <c r="G40" s="142" t="s">
        <v>397</v>
      </c>
      <c r="H40" s="142" t="s">
        <v>116</v>
      </c>
      <c r="I40" s="142" t="s">
        <v>15</v>
      </c>
      <c r="J40" s="142" t="s">
        <v>96</v>
      </c>
      <c r="K40" s="142" t="s">
        <v>97</v>
      </c>
      <c r="L40" s="142" t="s">
        <v>98</v>
      </c>
      <c r="M40" s="142" t="s">
        <v>47</v>
      </c>
      <c r="N40" s="141">
        <v>151131</v>
      </c>
      <c r="O40" s="142" t="s">
        <v>99</v>
      </c>
      <c r="P40" s="142" t="b">
        <v>0</v>
      </c>
      <c r="Q40" s="142" t="s">
        <v>15</v>
      </c>
      <c r="R40" s="142" t="s">
        <v>15</v>
      </c>
      <c r="S40" s="142" t="b">
        <v>0</v>
      </c>
      <c r="T40" s="140" t="s">
        <v>15</v>
      </c>
      <c r="U40" s="142" t="b">
        <v>1</v>
      </c>
    </row>
    <row r="41" spans="1:21" ht="32" x14ac:dyDescent="0.2">
      <c r="A41" s="140">
        <v>511020110</v>
      </c>
      <c r="B41" s="146" t="s">
        <v>1277</v>
      </c>
      <c r="C41" s="140" t="str">
        <f t="shared" si="0"/>
        <v>0511020110</v>
      </c>
      <c r="D41" s="140" t="s">
        <v>1348</v>
      </c>
      <c r="E41" s="140">
        <v>511020110</v>
      </c>
      <c r="F41" s="141">
        <v>110201</v>
      </c>
      <c r="G41" s="142" t="s">
        <v>758</v>
      </c>
      <c r="H41" s="142" t="s">
        <v>116</v>
      </c>
      <c r="I41" s="142" t="s">
        <v>15</v>
      </c>
      <c r="J41" s="142" t="s">
        <v>96</v>
      </c>
      <c r="K41" s="142" t="s">
        <v>97</v>
      </c>
      <c r="L41" s="142" t="s">
        <v>98</v>
      </c>
      <c r="M41" s="142" t="s">
        <v>47</v>
      </c>
      <c r="N41" s="141">
        <v>151121</v>
      </c>
      <c r="O41" s="142" t="s">
        <v>393</v>
      </c>
      <c r="P41" s="142" t="b">
        <v>0</v>
      </c>
      <c r="Q41" s="142" t="s">
        <v>15</v>
      </c>
      <c r="R41" s="142" t="s">
        <v>15</v>
      </c>
      <c r="S41" s="142" t="b">
        <v>0</v>
      </c>
      <c r="T41" s="140" t="s">
        <v>15</v>
      </c>
      <c r="U41" s="142" t="b">
        <v>1</v>
      </c>
    </row>
    <row r="42" spans="1:21" ht="32" x14ac:dyDescent="0.2">
      <c r="A42" s="140">
        <v>511020113</v>
      </c>
      <c r="B42" s="146">
        <v>0</v>
      </c>
      <c r="C42" s="140" t="str">
        <f t="shared" si="0"/>
        <v>0511020113</v>
      </c>
      <c r="D42" s="140" t="s">
        <v>1349</v>
      </c>
      <c r="E42" s="140" t="s">
        <v>181</v>
      </c>
      <c r="F42" s="141">
        <v>110201</v>
      </c>
      <c r="G42" s="142" t="s">
        <v>209</v>
      </c>
      <c r="H42" s="142" t="s">
        <v>116</v>
      </c>
      <c r="I42" s="142" t="s">
        <v>15</v>
      </c>
      <c r="J42" s="142" t="s">
        <v>96</v>
      </c>
      <c r="K42" s="142" t="s">
        <v>97</v>
      </c>
      <c r="L42" s="142" t="s">
        <v>190</v>
      </c>
      <c r="M42" s="142" t="s">
        <v>47</v>
      </c>
      <c r="N42" s="141">
        <v>151252</v>
      </c>
      <c r="O42" s="142" t="s">
        <v>191</v>
      </c>
      <c r="P42" s="142" t="b">
        <v>0</v>
      </c>
      <c r="Q42" s="142" t="s">
        <v>15</v>
      </c>
      <c r="R42" s="142" t="s">
        <v>15</v>
      </c>
      <c r="S42" s="142" t="b">
        <v>0</v>
      </c>
      <c r="T42" s="140" t="s">
        <v>15</v>
      </c>
      <c r="U42" s="142" t="b">
        <v>1</v>
      </c>
    </row>
    <row r="43" spans="1:21" ht="32" x14ac:dyDescent="0.2">
      <c r="A43" s="140">
        <v>511020200</v>
      </c>
      <c r="B43" s="146" t="s">
        <v>1277</v>
      </c>
      <c r="C43" s="140" t="str">
        <f t="shared" si="0"/>
        <v>0511020200</v>
      </c>
      <c r="D43" s="140" t="s">
        <v>1350</v>
      </c>
      <c r="E43" s="140">
        <v>511020200</v>
      </c>
      <c r="F43" s="141">
        <v>110202</v>
      </c>
      <c r="G43" s="142" t="s">
        <v>395</v>
      </c>
      <c r="H43" s="142" t="s">
        <v>116</v>
      </c>
      <c r="I43" s="142" t="s">
        <v>15</v>
      </c>
      <c r="J43" s="142" t="s">
        <v>96</v>
      </c>
      <c r="K43" s="142" t="s">
        <v>97</v>
      </c>
      <c r="L43" s="142" t="s">
        <v>98</v>
      </c>
      <c r="M43" s="142" t="s">
        <v>47</v>
      </c>
      <c r="N43" s="141">
        <v>151131</v>
      </c>
      <c r="O43" s="142" t="s">
        <v>99</v>
      </c>
      <c r="P43" s="142" t="b">
        <v>0</v>
      </c>
      <c r="Q43" s="142" t="s">
        <v>15</v>
      </c>
      <c r="R43" s="142" t="s">
        <v>15</v>
      </c>
      <c r="S43" s="142" t="b">
        <v>0</v>
      </c>
      <c r="T43" s="140" t="s">
        <v>15</v>
      </c>
      <c r="U43" s="142" t="b">
        <v>1</v>
      </c>
    </row>
    <row r="44" spans="1:21" ht="32" x14ac:dyDescent="0.2">
      <c r="A44" s="140">
        <v>511020307</v>
      </c>
      <c r="B44" s="146">
        <v>0</v>
      </c>
      <c r="C44" s="140" t="str">
        <f t="shared" si="0"/>
        <v>0511020307</v>
      </c>
      <c r="D44" s="140" t="s">
        <v>1351</v>
      </c>
      <c r="E44" s="140">
        <v>511020307</v>
      </c>
      <c r="F44" s="141">
        <v>110203</v>
      </c>
      <c r="G44" s="142" t="s">
        <v>902</v>
      </c>
      <c r="H44" s="142" t="s">
        <v>116</v>
      </c>
      <c r="I44" s="142" t="s">
        <v>15</v>
      </c>
      <c r="J44" s="142" t="s">
        <v>96</v>
      </c>
      <c r="K44" s="142" t="s">
        <v>97</v>
      </c>
      <c r="L44" s="142" t="s">
        <v>98</v>
      </c>
      <c r="M44" s="142" t="s">
        <v>47</v>
      </c>
      <c r="N44" s="141">
        <v>151141</v>
      </c>
      <c r="O44" s="142" t="s">
        <v>465</v>
      </c>
      <c r="P44" s="142" t="b">
        <v>0</v>
      </c>
      <c r="Q44" s="142" t="s">
        <v>15</v>
      </c>
      <c r="R44" s="142" t="s">
        <v>15</v>
      </c>
      <c r="S44" s="142" t="b">
        <v>0</v>
      </c>
      <c r="T44" s="140" t="s">
        <v>15</v>
      </c>
      <c r="U44" s="142" t="b">
        <v>1</v>
      </c>
    </row>
    <row r="45" spans="1:21" ht="32" x14ac:dyDescent="0.2">
      <c r="A45" s="140">
        <v>511020309</v>
      </c>
      <c r="B45" s="146" t="s">
        <v>1277</v>
      </c>
      <c r="C45" s="140" t="str">
        <f t="shared" si="0"/>
        <v>0511020309</v>
      </c>
      <c r="D45" s="140" t="s">
        <v>1352</v>
      </c>
      <c r="E45" s="140">
        <v>511020309</v>
      </c>
      <c r="F45" s="141">
        <v>110203</v>
      </c>
      <c r="G45" s="142" t="s">
        <v>847</v>
      </c>
      <c r="H45" s="142" t="s">
        <v>116</v>
      </c>
      <c r="I45" s="142" t="s">
        <v>15</v>
      </c>
      <c r="J45" s="142" t="s">
        <v>96</v>
      </c>
      <c r="K45" s="142" t="s">
        <v>97</v>
      </c>
      <c r="L45" s="142" t="s">
        <v>98</v>
      </c>
      <c r="M45" s="142" t="s">
        <v>47</v>
      </c>
      <c r="N45" s="141">
        <v>151141</v>
      </c>
      <c r="O45" s="142" t="s">
        <v>465</v>
      </c>
      <c r="P45" s="142" t="b">
        <v>0</v>
      </c>
      <c r="Q45" s="142" t="s">
        <v>15</v>
      </c>
      <c r="R45" s="142" t="s">
        <v>15</v>
      </c>
      <c r="S45" s="142" t="b">
        <v>0</v>
      </c>
      <c r="T45" s="140" t="s">
        <v>15</v>
      </c>
      <c r="U45" s="142" t="b">
        <v>1</v>
      </c>
    </row>
    <row r="46" spans="1:21" ht="32" x14ac:dyDescent="0.2">
      <c r="A46" s="140">
        <v>511020313</v>
      </c>
      <c r="B46" s="146">
        <v>0</v>
      </c>
      <c r="C46" s="140" t="str">
        <f t="shared" si="0"/>
        <v>0511020313</v>
      </c>
      <c r="D46" s="140" t="s">
        <v>1353</v>
      </c>
      <c r="E46" s="140">
        <v>511020313</v>
      </c>
      <c r="F46" s="141">
        <v>110203</v>
      </c>
      <c r="G46" s="142" t="s">
        <v>762</v>
      </c>
      <c r="H46" s="142" t="s">
        <v>94</v>
      </c>
      <c r="I46" s="142" t="s">
        <v>763</v>
      </c>
      <c r="J46" s="142" t="s">
        <v>96</v>
      </c>
      <c r="K46" s="142" t="s">
        <v>97</v>
      </c>
      <c r="L46" s="142" t="s">
        <v>98</v>
      </c>
      <c r="M46" s="142" t="s">
        <v>47</v>
      </c>
      <c r="N46" s="141">
        <v>151131</v>
      </c>
      <c r="O46" s="142" t="s">
        <v>99</v>
      </c>
      <c r="P46" s="142" t="b">
        <v>0</v>
      </c>
      <c r="Q46" s="142" t="s">
        <v>15</v>
      </c>
      <c r="R46" s="142" t="s">
        <v>15</v>
      </c>
      <c r="S46" s="142" t="b">
        <v>0</v>
      </c>
      <c r="T46" s="140" t="s">
        <v>15</v>
      </c>
      <c r="U46" s="142" t="b">
        <v>1</v>
      </c>
    </row>
    <row r="47" spans="1:21" ht="48" x14ac:dyDescent="0.2">
      <c r="A47" s="140">
        <v>511020314</v>
      </c>
      <c r="B47" s="146" t="s">
        <v>1277</v>
      </c>
      <c r="C47" s="140" t="str">
        <f t="shared" si="0"/>
        <v>0511020314</v>
      </c>
      <c r="D47" s="140" t="s">
        <v>1354</v>
      </c>
      <c r="E47" s="140">
        <v>511020314</v>
      </c>
      <c r="F47" s="141">
        <v>110203</v>
      </c>
      <c r="G47" s="142" t="s">
        <v>93</v>
      </c>
      <c r="H47" s="142" t="s">
        <v>94</v>
      </c>
      <c r="I47" s="142" t="s">
        <v>95</v>
      </c>
      <c r="J47" s="142" t="s">
        <v>96</v>
      </c>
      <c r="K47" s="142" t="s">
        <v>97</v>
      </c>
      <c r="L47" s="142" t="s">
        <v>98</v>
      </c>
      <c r="M47" s="142" t="s">
        <v>47</v>
      </c>
      <c r="N47" s="141">
        <v>151131</v>
      </c>
      <c r="O47" s="142" t="s">
        <v>99</v>
      </c>
      <c r="P47" s="142" t="b">
        <v>0</v>
      </c>
      <c r="Q47" s="142" t="s">
        <v>15</v>
      </c>
      <c r="R47" s="142" t="s">
        <v>15</v>
      </c>
      <c r="S47" s="142" t="b">
        <v>0</v>
      </c>
      <c r="T47" s="140" t="s">
        <v>15</v>
      </c>
      <c r="U47" s="142" t="b">
        <v>1</v>
      </c>
    </row>
    <row r="48" spans="1:21" ht="32" x14ac:dyDescent="0.2">
      <c r="A48" s="140">
        <v>511020315</v>
      </c>
      <c r="B48" s="146">
        <v>0</v>
      </c>
      <c r="C48" s="140" t="str">
        <f t="shared" si="0"/>
        <v>0511020315</v>
      </c>
      <c r="D48" s="140" t="s">
        <v>1355</v>
      </c>
      <c r="E48" s="140">
        <v>511020315</v>
      </c>
      <c r="F48" s="141">
        <v>110203</v>
      </c>
      <c r="G48" s="142" t="s">
        <v>461</v>
      </c>
      <c r="H48" s="142" t="s">
        <v>94</v>
      </c>
      <c r="I48" s="142" t="s">
        <v>462</v>
      </c>
      <c r="J48" s="142" t="s">
        <v>96</v>
      </c>
      <c r="K48" s="142" t="s">
        <v>97</v>
      </c>
      <c r="L48" s="142" t="s">
        <v>98</v>
      </c>
      <c r="M48" s="142" t="s">
        <v>47</v>
      </c>
      <c r="N48" s="141">
        <v>151131</v>
      </c>
      <c r="O48" s="142" t="s">
        <v>99</v>
      </c>
      <c r="P48" s="142" t="b">
        <v>0</v>
      </c>
      <c r="Q48" s="142" t="s">
        <v>15</v>
      </c>
      <c r="R48" s="142" t="s">
        <v>15</v>
      </c>
      <c r="S48" s="142" t="b">
        <v>0</v>
      </c>
      <c r="T48" s="140" t="s">
        <v>15</v>
      </c>
      <c r="U48" s="142" t="b">
        <v>1</v>
      </c>
    </row>
    <row r="49" spans="1:21" ht="32" x14ac:dyDescent="0.2">
      <c r="A49" s="140">
        <v>511080100</v>
      </c>
      <c r="B49" s="146" t="s">
        <v>1277</v>
      </c>
      <c r="C49" s="140" t="str">
        <f t="shared" si="0"/>
        <v>0511080100</v>
      </c>
      <c r="D49" s="140" t="s">
        <v>1356</v>
      </c>
      <c r="E49" s="140">
        <v>511080100</v>
      </c>
      <c r="F49" s="141">
        <v>110801</v>
      </c>
      <c r="G49" s="142" t="s">
        <v>1059</v>
      </c>
      <c r="H49" s="142" t="s">
        <v>94</v>
      </c>
      <c r="I49" s="142" t="s">
        <v>1060</v>
      </c>
      <c r="J49" s="142" t="s">
        <v>96</v>
      </c>
      <c r="K49" s="142" t="s">
        <v>97</v>
      </c>
      <c r="L49" s="142" t="s">
        <v>104</v>
      </c>
      <c r="M49" s="142" t="s">
        <v>105</v>
      </c>
      <c r="N49" s="141">
        <v>151199</v>
      </c>
      <c r="O49" s="142" t="s">
        <v>322</v>
      </c>
      <c r="P49" s="142" t="b">
        <v>0</v>
      </c>
      <c r="Q49" s="142" t="s">
        <v>15</v>
      </c>
      <c r="R49" s="142" t="s">
        <v>15</v>
      </c>
      <c r="S49" s="142" t="b">
        <v>0</v>
      </c>
      <c r="T49" s="140" t="s">
        <v>15</v>
      </c>
      <c r="U49" s="142" t="b">
        <v>1</v>
      </c>
    </row>
    <row r="50" spans="1:21" ht="32" x14ac:dyDescent="0.2">
      <c r="A50" s="140">
        <v>511080103</v>
      </c>
      <c r="B50" s="146">
        <v>0</v>
      </c>
      <c r="C50" s="140" t="str">
        <f t="shared" si="0"/>
        <v>0511080103</v>
      </c>
      <c r="D50" s="140" t="s">
        <v>1357</v>
      </c>
      <c r="E50" s="140">
        <v>511080103</v>
      </c>
      <c r="F50" s="141">
        <v>110801</v>
      </c>
      <c r="G50" s="142" t="s">
        <v>1063</v>
      </c>
      <c r="H50" s="142" t="s">
        <v>116</v>
      </c>
      <c r="I50" s="142" t="s">
        <v>15</v>
      </c>
      <c r="J50" s="142" t="s">
        <v>96</v>
      </c>
      <c r="K50" s="142" t="s">
        <v>97</v>
      </c>
      <c r="L50" s="142" t="s">
        <v>98</v>
      </c>
      <c r="M50" s="142" t="s">
        <v>105</v>
      </c>
      <c r="N50" s="141">
        <v>151199</v>
      </c>
      <c r="O50" s="142" t="s">
        <v>322</v>
      </c>
      <c r="P50" s="142" t="b">
        <v>0</v>
      </c>
      <c r="Q50" s="142" t="s">
        <v>15</v>
      </c>
      <c r="R50" s="142" t="s">
        <v>15</v>
      </c>
      <c r="S50" s="142" t="b">
        <v>0</v>
      </c>
      <c r="T50" s="140" t="s">
        <v>15</v>
      </c>
      <c r="U50" s="142" t="b">
        <v>1</v>
      </c>
    </row>
    <row r="51" spans="1:21" ht="32" x14ac:dyDescent="0.2">
      <c r="A51" s="140">
        <v>511080402</v>
      </c>
      <c r="B51" s="146" t="s">
        <v>1277</v>
      </c>
      <c r="C51" s="140" t="str">
        <f t="shared" si="0"/>
        <v>0511080402</v>
      </c>
      <c r="D51" s="140" t="s">
        <v>1358</v>
      </c>
      <c r="E51" s="140">
        <v>511080402</v>
      </c>
      <c r="F51" s="141">
        <v>110804</v>
      </c>
      <c r="G51" s="142" t="s">
        <v>860</v>
      </c>
      <c r="H51" s="142" t="s">
        <v>94</v>
      </c>
      <c r="I51" s="142" t="s">
        <v>861</v>
      </c>
      <c r="J51" s="142" t="s">
        <v>96</v>
      </c>
      <c r="K51" s="142" t="s">
        <v>97</v>
      </c>
      <c r="L51" s="142" t="s">
        <v>98</v>
      </c>
      <c r="M51" s="142" t="s">
        <v>47</v>
      </c>
      <c r="N51" s="141">
        <v>151132</v>
      </c>
      <c r="O51" s="142" t="s">
        <v>656</v>
      </c>
      <c r="P51" s="142" t="b">
        <v>0</v>
      </c>
      <c r="Q51" s="142" t="s">
        <v>15</v>
      </c>
      <c r="R51" s="142" t="s">
        <v>15</v>
      </c>
      <c r="S51" s="142" t="b">
        <v>0</v>
      </c>
      <c r="T51" s="140" t="s">
        <v>15</v>
      </c>
      <c r="U51" s="142" t="b">
        <v>1</v>
      </c>
    </row>
    <row r="52" spans="1:21" ht="32" x14ac:dyDescent="0.2">
      <c r="A52" s="140">
        <v>511080403</v>
      </c>
      <c r="B52" s="146">
        <v>0</v>
      </c>
      <c r="C52" s="140" t="str">
        <f t="shared" si="0"/>
        <v>0511080403</v>
      </c>
      <c r="D52" s="140" t="s">
        <v>1359</v>
      </c>
      <c r="E52" s="140">
        <v>511080403</v>
      </c>
      <c r="F52" s="141">
        <v>110804</v>
      </c>
      <c r="G52" s="142" t="s">
        <v>858</v>
      </c>
      <c r="H52" s="142" t="s">
        <v>94</v>
      </c>
      <c r="I52" s="142" t="s">
        <v>859</v>
      </c>
      <c r="J52" s="142" t="s">
        <v>96</v>
      </c>
      <c r="K52" s="142" t="s">
        <v>97</v>
      </c>
      <c r="L52" s="142" t="s">
        <v>98</v>
      </c>
      <c r="M52" s="142" t="s">
        <v>47</v>
      </c>
      <c r="N52" s="141">
        <v>151132</v>
      </c>
      <c r="O52" s="142" t="s">
        <v>656</v>
      </c>
      <c r="P52" s="142" t="b">
        <v>0</v>
      </c>
      <c r="Q52" s="142" t="s">
        <v>15</v>
      </c>
      <c r="R52" s="142" t="s">
        <v>15</v>
      </c>
      <c r="S52" s="142" t="b">
        <v>0</v>
      </c>
      <c r="T52" s="140" t="s">
        <v>15</v>
      </c>
      <c r="U52" s="142" t="b">
        <v>1</v>
      </c>
    </row>
    <row r="53" spans="1:21" ht="32" x14ac:dyDescent="0.2">
      <c r="A53" s="140">
        <v>511090102</v>
      </c>
      <c r="B53" s="146" t="s">
        <v>1277</v>
      </c>
      <c r="C53" s="140" t="str">
        <f t="shared" si="0"/>
        <v>0511090102</v>
      </c>
      <c r="D53" s="140" t="s">
        <v>1360</v>
      </c>
      <c r="E53" s="140">
        <v>511090102</v>
      </c>
      <c r="F53" s="141">
        <v>110901</v>
      </c>
      <c r="G53" s="142" t="s">
        <v>878</v>
      </c>
      <c r="H53" s="142" t="s">
        <v>94</v>
      </c>
      <c r="I53" s="142" t="s">
        <v>879</v>
      </c>
      <c r="J53" s="142" t="s">
        <v>96</v>
      </c>
      <c r="K53" s="142" t="s">
        <v>97</v>
      </c>
      <c r="L53" s="142" t="s">
        <v>98</v>
      </c>
      <c r="M53" s="142" t="s">
        <v>47</v>
      </c>
      <c r="N53" s="141">
        <v>151143</v>
      </c>
      <c r="O53" s="142" t="s">
        <v>880</v>
      </c>
      <c r="P53" s="142" t="b">
        <v>0</v>
      </c>
      <c r="Q53" s="142" t="s">
        <v>15</v>
      </c>
      <c r="R53" s="142" t="s">
        <v>15</v>
      </c>
      <c r="S53" s="142" t="b">
        <v>0</v>
      </c>
      <c r="T53" s="140" t="s">
        <v>15</v>
      </c>
      <c r="U53" s="142" t="b">
        <v>1</v>
      </c>
    </row>
    <row r="54" spans="1:21" ht="32" x14ac:dyDescent="0.2">
      <c r="A54" s="140">
        <v>511090105</v>
      </c>
      <c r="B54" s="146">
        <v>0</v>
      </c>
      <c r="C54" s="140" t="str">
        <f t="shared" si="0"/>
        <v>0511090105</v>
      </c>
      <c r="D54" s="140" t="s">
        <v>1361</v>
      </c>
      <c r="E54" s="140">
        <v>511090105</v>
      </c>
      <c r="F54" s="141">
        <v>110901</v>
      </c>
      <c r="G54" s="142" t="s">
        <v>882</v>
      </c>
      <c r="H54" s="142" t="s">
        <v>94</v>
      </c>
      <c r="I54" s="142" t="s">
        <v>883</v>
      </c>
      <c r="J54" s="142" t="s">
        <v>96</v>
      </c>
      <c r="K54" s="142" t="s">
        <v>97</v>
      </c>
      <c r="L54" s="142" t="s">
        <v>98</v>
      </c>
      <c r="M54" s="142" t="s">
        <v>47</v>
      </c>
      <c r="N54" s="141">
        <v>151143</v>
      </c>
      <c r="O54" s="142" t="s">
        <v>880</v>
      </c>
      <c r="P54" s="142" t="b">
        <v>0</v>
      </c>
      <c r="Q54" s="142" t="s">
        <v>15</v>
      </c>
      <c r="R54" s="142" t="s">
        <v>15</v>
      </c>
      <c r="S54" s="142" t="b">
        <v>0</v>
      </c>
      <c r="T54" s="140" t="s">
        <v>15</v>
      </c>
      <c r="U54" s="142" t="b">
        <v>1</v>
      </c>
    </row>
    <row r="55" spans="1:21" ht="32" x14ac:dyDescent="0.2">
      <c r="A55" s="140">
        <v>511090107</v>
      </c>
      <c r="B55" s="146" t="s">
        <v>1277</v>
      </c>
      <c r="C55" s="140" t="str">
        <f t="shared" si="0"/>
        <v>0511090107</v>
      </c>
      <c r="D55" s="140" t="s">
        <v>1362</v>
      </c>
      <c r="E55" s="140">
        <v>511090107</v>
      </c>
      <c r="F55" s="141">
        <v>110901</v>
      </c>
      <c r="G55" s="142" t="s">
        <v>399</v>
      </c>
      <c r="H55" s="142" t="s">
        <v>94</v>
      </c>
      <c r="I55" s="142" t="s">
        <v>400</v>
      </c>
      <c r="J55" s="142" t="s">
        <v>96</v>
      </c>
      <c r="K55" s="142" t="s">
        <v>97</v>
      </c>
      <c r="L55" s="142" t="s">
        <v>98</v>
      </c>
      <c r="M55" s="142" t="s">
        <v>47</v>
      </c>
      <c r="N55" s="141">
        <v>151212</v>
      </c>
      <c r="O55" s="142" t="s">
        <v>194</v>
      </c>
      <c r="P55" s="142" t="b">
        <v>0</v>
      </c>
      <c r="Q55" s="142" t="s">
        <v>15</v>
      </c>
      <c r="R55" s="142" t="s">
        <v>15</v>
      </c>
      <c r="S55" s="142" t="b">
        <v>0</v>
      </c>
      <c r="T55" s="140" t="s">
        <v>15</v>
      </c>
      <c r="U55" s="142" t="b">
        <v>1</v>
      </c>
    </row>
    <row r="56" spans="1:21" ht="32" x14ac:dyDescent="0.2">
      <c r="A56" s="140">
        <v>511090200</v>
      </c>
      <c r="B56" s="146">
        <v>0</v>
      </c>
      <c r="C56" s="140" t="str">
        <f t="shared" si="0"/>
        <v>0511090200</v>
      </c>
      <c r="D56" s="140" t="s">
        <v>1363</v>
      </c>
      <c r="E56" s="140">
        <v>511100303</v>
      </c>
      <c r="F56" s="141">
        <v>110902</v>
      </c>
      <c r="G56" s="142" t="s">
        <v>355</v>
      </c>
      <c r="H56" s="142" t="s">
        <v>94</v>
      </c>
      <c r="I56" s="142" t="s">
        <v>356</v>
      </c>
      <c r="J56" s="142" t="s">
        <v>96</v>
      </c>
      <c r="K56" s="142" t="s">
        <v>97</v>
      </c>
      <c r="L56" s="142" t="s">
        <v>104</v>
      </c>
      <c r="M56" s="142" t="s">
        <v>47</v>
      </c>
      <c r="N56" s="141">
        <v>151142</v>
      </c>
      <c r="O56" s="142" t="s">
        <v>148</v>
      </c>
      <c r="P56" s="142" t="b">
        <v>0</v>
      </c>
      <c r="Q56" s="142" t="s">
        <v>15</v>
      </c>
      <c r="R56" s="142" t="s">
        <v>15</v>
      </c>
      <c r="S56" s="142" t="b">
        <v>0</v>
      </c>
      <c r="T56" s="140" t="s">
        <v>15</v>
      </c>
      <c r="U56" s="142" t="b">
        <v>1</v>
      </c>
    </row>
    <row r="57" spans="1:21" ht="32" x14ac:dyDescent="0.2">
      <c r="A57" s="140">
        <v>511100112</v>
      </c>
      <c r="B57" s="146" t="s">
        <v>1277</v>
      </c>
      <c r="C57" s="140" t="str">
        <f t="shared" si="0"/>
        <v>0511100112</v>
      </c>
      <c r="D57" s="140" t="s">
        <v>1364</v>
      </c>
      <c r="E57" s="140">
        <v>511100112</v>
      </c>
      <c r="F57" s="141">
        <v>111001</v>
      </c>
      <c r="G57" s="142" t="s">
        <v>877</v>
      </c>
      <c r="H57" s="142" t="s">
        <v>116</v>
      </c>
      <c r="I57" s="142" t="s">
        <v>15</v>
      </c>
      <c r="J57" s="142" t="s">
        <v>96</v>
      </c>
      <c r="K57" s="142" t="s">
        <v>97</v>
      </c>
      <c r="L57" s="142" t="s">
        <v>104</v>
      </c>
      <c r="M57" s="142" t="s">
        <v>47</v>
      </c>
      <c r="N57" s="141">
        <v>151142</v>
      </c>
      <c r="O57" s="142" t="s">
        <v>148</v>
      </c>
      <c r="P57" s="142" t="b">
        <v>0</v>
      </c>
      <c r="Q57" s="142" t="s">
        <v>15</v>
      </c>
      <c r="R57" s="142" t="s">
        <v>15</v>
      </c>
      <c r="S57" s="142" t="b">
        <v>0</v>
      </c>
      <c r="T57" s="140" t="s">
        <v>15</v>
      </c>
      <c r="U57" s="142" t="b">
        <v>1</v>
      </c>
    </row>
    <row r="58" spans="1:21" ht="32" x14ac:dyDescent="0.2">
      <c r="A58" s="140">
        <v>511100113</v>
      </c>
      <c r="B58" s="146">
        <v>0</v>
      </c>
      <c r="C58" s="140" t="str">
        <f t="shared" si="0"/>
        <v>0511100113</v>
      </c>
      <c r="D58" s="140" t="s">
        <v>1365</v>
      </c>
      <c r="E58" s="140">
        <v>511100113</v>
      </c>
      <c r="F58" s="141">
        <v>111001</v>
      </c>
      <c r="G58" s="142" t="s">
        <v>873</v>
      </c>
      <c r="H58" s="142" t="s">
        <v>116</v>
      </c>
      <c r="I58" s="142" t="s">
        <v>15</v>
      </c>
      <c r="J58" s="142" t="s">
        <v>96</v>
      </c>
      <c r="K58" s="142" t="s">
        <v>97</v>
      </c>
      <c r="L58" s="142" t="s">
        <v>104</v>
      </c>
      <c r="M58" s="142" t="s">
        <v>47</v>
      </c>
      <c r="N58" s="141">
        <v>151142</v>
      </c>
      <c r="O58" s="142" t="s">
        <v>148</v>
      </c>
      <c r="P58" s="142" t="b">
        <v>0</v>
      </c>
      <c r="Q58" s="142" t="s">
        <v>15</v>
      </c>
      <c r="R58" s="142" t="s">
        <v>15</v>
      </c>
      <c r="S58" s="142" t="b">
        <v>0</v>
      </c>
      <c r="T58" s="140" t="s">
        <v>15</v>
      </c>
      <c r="U58" s="142" t="b">
        <v>1</v>
      </c>
    </row>
    <row r="59" spans="1:21" ht="32" x14ac:dyDescent="0.2">
      <c r="A59" s="140">
        <v>511100114</v>
      </c>
      <c r="B59" s="146" t="s">
        <v>1277</v>
      </c>
      <c r="C59" s="140" t="str">
        <f t="shared" si="0"/>
        <v>0511100114</v>
      </c>
      <c r="D59" s="140" t="s">
        <v>1366</v>
      </c>
      <c r="E59" s="140">
        <v>511100114</v>
      </c>
      <c r="F59" s="141">
        <v>111001</v>
      </c>
      <c r="G59" s="142" t="s">
        <v>874</v>
      </c>
      <c r="H59" s="142" t="s">
        <v>116</v>
      </c>
      <c r="I59" s="142" t="s">
        <v>15</v>
      </c>
      <c r="J59" s="142" t="s">
        <v>96</v>
      </c>
      <c r="K59" s="142" t="s">
        <v>97</v>
      </c>
      <c r="L59" s="142" t="s">
        <v>104</v>
      </c>
      <c r="M59" s="142" t="s">
        <v>47</v>
      </c>
      <c r="N59" s="141">
        <v>151152</v>
      </c>
      <c r="O59" s="142" t="s">
        <v>875</v>
      </c>
      <c r="P59" s="142" t="b">
        <v>0</v>
      </c>
      <c r="Q59" s="142" t="s">
        <v>15</v>
      </c>
      <c r="R59" s="142" t="s">
        <v>15</v>
      </c>
      <c r="S59" s="142" t="b">
        <v>0</v>
      </c>
      <c r="T59" s="140" t="s">
        <v>15</v>
      </c>
      <c r="U59" s="142" t="b">
        <v>1</v>
      </c>
    </row>
    <row r="60" spans="1:21" ht="32" x14ac:dyDescent="0.2">
      <c r="A60" s="140">
        <v>511100115</v>
      </c>
      <c r="B60" s="146">
        <v>0</v>
      </c>
      <c r="C60" s="140" t="str">
        <f t="shared" si="0"/>
        <v>0511100115</v>
      </c>
      <c r="D60" s="140" t="s">
        <v>1367</v>
      </c>
      <c r="E60" s="140">
        <v>511100115</v>
      </c>
      <c r="F60" s="141">
        <v>111001</v>
      </c>
      <c r="G60" s="142" t="s">
        <v>147</v>
      </c>
      <c r="H60" s="142" t="s">
        <v>116</v>
      </c>
      <c r="I60" s="142" t="s">
        <v>15</v>
      </c>
      <c r="J60" s="142" t="s">
        <v>96</v>
      </c>
      <c r="K60" s="142" t="s">
        <v>97</v>
      </c>
      <c r="L60" s="142" t="s">
        <v>104</v>
      </c>
      <c r="M60" s="142" t="s">
        <v>47</v>
      </c>
      <c r="N60" s="141">
        <v>151142</v>
      </c>
      <c r="O60" s="142" t="s">
        <v>148</v>
      </c>
      <c r="P60" s="142" t="b">
        <v>0</v>
      </c>
      <c r="Q60" s="142" t="s">
        <v>15</v>
      </c>
      <c r="R60" s="142" t="s">
        <v>15</v>
      </c>
      <c r="S60" s="142" t="b">
        <v>0</v>
      </c>
      <c r="T60" s="140" t="s">
        <v>15</v>
      </c>
      <c r="U60" s="142" t="b">
        <v>1</v>
      </c>
    </row>
    <row r="61" spans="1:21" ht="32" x14ac:dyDescent="0.2">
      <c r="A61" s="140">
        <v>511100116</v>
      </c>
      <c r="B61" s="146" t="s">
        <v>1277</v>
      </c>
      <c r="C61" s="140" t="str">
        <f t="shared" si="0"/>
        <v>0511100116</v>
      </c>
      <c r="D61" s="140" t="s">
        <v>1368</v>
      </c>
      <c r="E61" s="140">
        <v>511100116</v>
      </c>
      <c r="F61" s="141">
        <v>111001</v>
      </c>
      <c r="G61" s="142" t="s">
        <v>885</v>
      </c>
      <c r="H61" s="142" t="s">
        <v>116</v>
      </c>
      <c r="I61" s="142" t="s">
        <v>15</v>
      </c>
      <c r="J61" s="142" t="s">
        <v>96</v>
      </c>
      <c r="K61" s="142" t="s">
        <v>97</v>
      </c>
      <c r="L61" s="142" t="s">
        <v>104</v>
      </c>
      <c r="M61" s="142" t="s">
        <v>47</v>
      </c>
      <c r="N61" s="141">
        <v>151142</v>
      </c>
      <c r="O61" s="142" t="s">
        <v>148</v>
      </c>
      <c r="P61" s="142" t="b">
        <v>0</v>
      </c>
      <c r="Q61" s="142" t="s">
        <v>15</v>
      </c>
      <c r="R61" s="142" t="s">
        <v>15</v>
      </c>
      <c r="S61" s="142" t="b">
        <v>0</v>
      </c>
      <c r="T61" s="140" t="s">
        <v>15</v>
      </c>
      <c r="U61" s="142" t="b">
        <v>1</v>
      </c>
    </row>
    <row r="62" spans="1:21" ht="32" x14ac:dyDescent="0.2">
      <c r="A62" s="140">
        <v>511100117</v>
      </c>
      <c r="B62" s="146">
        <v>0</v>
      </c>
      <c r="C62" s="140" t="str">
        <f t="shared" si="0"/>
        <v>0511100117</v>
      </c>
      <c r="D62" s="140" t="s">
        <v>1369</v>
      </c>
      <c r="E62" s="140">
        <v>511100117</v>
      </c>
      <c r="F62" s="141">
        <v>111001</v>
      </c>
      <c r="G62" s="142" t="s">
        <v>149</v>
      </c>
      <c r="H62" s="142" t="s">
        <v>116</v>
      </c>
      <c r="I62" s="142" t="s">
        <v>15</v>
      </c>
      <c r="J62" s="142" t="s">
        <v>96</v>
      </c>
      <c r="K62" s="142" t="s">
        <v>97</v>
      </c>
      <c r="L62" s="142" t="s">
        <v>104</v>
      </c>
      <c r="M62" s="142" t="s">
        <v>47</v>
      </c>
      <c r="N62" s="141">
        <v>151142</v>
      </c>
      <c r="O62" s="142" t="s">
        <v>148</v>
      </c>
      <c r="P62" s="142" t="b">
        <v>0</v>
      </c>
      <c r="Q62" s="142" t="s">
        <v>15</v>
      </c>
      <c r="R62" s="142" t="s">
        <v>15</v>
      </c>
      <c r="S62" s="142" t="b">
        <v>0</v>
      </c>
      <c r="T62" s="140" t="s">
        <v>15</v>
      </c>
      <c r="U62" s="142" t="b">
        <v>1</v>
      </c>
    </row>
    <row r="63" spans="1:21" ht="32" x14ac:dyDescent="0.2">
      <c r="A63" s="140">
        <v>511100118</v>
      </c>
      <c r="B63" s="146" t="s">
        <v>1277</v>
      </c>
      <c r="C63" s="140" t="str">
        <f t="shared" si="0"/>
        <v>0511100118</v>
      </c>
      <c r="D63" s="140" t="s">
        <v>1370</v>
      </c>
      <c r="E63" s="140">
        <v>511100118</v>
      </c>
      <c r="F63" s="141">
        <v>111001</v>
      </c>
      <c r="G63" s="142" t="s">
        <v>876</v>
      </c>
      <c r="H63" s="142" t="s">
        <v>116</v>
      </c>
      <c r="I63" s="142" t="s">
        <v>15</v>
      </c>
      <c r="J63" s="142" t="s">
        <v>96</v>
      </c>
      <c r="K63" s="142" t="s">
        <v>97</v>
      </c>
      <c r="L63" s="142" t="s">
        <v>104</v>
      </c>
      <c r="M63" s="142" t="s">
        <v>47</v>
      </c>
      <c r="N63" s="141">
        <v>151212</v>
      </c>
      <c r="O63" s="142" t="s">
        <v>194</v>
      </c>
      <c r="P63" s="142" t="b">
        <v>0</v>
      </c>
      <c r="Q63" s="142" t="s">
        <v>15</v>
      </c>
      <c r="R63" s="142" t="s">
        <v>15</v>
      </c>
      <c r="S63" s="142" t="b">
        <v>0</v>
      </c>
      <c r="T63" s="140" t="s">
        <v>15</v>
      </c>
      <c r="U63" s="142" t="b">
        <v>1</v>
      </c>
    </row>
    <row r="64" spans="1:21" ht="32" x14ac:dyDescent="0.2">
      <c r="A64" s="140">
        <v>511100119</v>
      </c>
      <c r="B64" s="146">
        <v>0</v>
      </c>
      <c r="C64" s="140" t="str">
        <f t="shared" si="0"/>
        <v>0511100119</v>
      </c>
      <c r="D64" s="140" t="s">
        <v>1371</v>
      </c>
      <c r="E64" s="140">
        <v>511100119</v>
      </c>
      <c r="F64" s="141">
        <v>111001</v>
      </c>
      <c r="G64" s="142" t="s">
        <v>493</v>
      </c>
      <c r="H64" s="142" t="s">
        <v>116</v>
      </c>
      <c r="I64" s="142" t="s">
        <v>15</v>
      </c>
      <c r="J64" s="142" t="s">
        <v>96</v>
      </c>
      <c r="K64" s="142" t="s">
        <v>97</v>
      </c>
      <c r="L64" s="142" t="s">
        <v>104</v>
      </c>
      <c r="M64" s="142" t="s">
        <v>47</v>
      </c>
      <c r="N64" s="141">
        <v>151212</v>
      </c>
      <c r="O64" s="142" t="s">
        <v>194</v>
      </c>
      <c r="P64" s="142" t="b">
        <v>0</v>
      </c>
      <c r="Q64" s="142" t="s">
        <v>15</v>
      </c>
      <c r="R64" s="142" t="s">
        <v>15</v>
      </c>
      <c r="S64" s="142" t="b">
        <v>0</v>
      </c>
      <c r="T64" s="140" t="s">
        <v>15</v>
      </c>
      <c r="U64" s="142" t="b">
        <v>1</v>
      </c>
    </row>
    <row r="65" spans="1:21" ht="32" x14ac:dyDescent="0.2">
      <c r="A65" s="140">
        <v>511100120</v>
      </c>
      <c r="B65" s="146" t="s">
        <v>1277</v>
      </c>
      <c r="C65" s="140" t="str">
        <f t="shared" si="0"/>
        <v>0511100120</v>
      </c>
      <c r="D65" s="140" t="s">
        <v>1372</v>
      </c>
      <c r="E65" s="140">
        <v>511100120</v>
      </c>
      <c r="F65" s="141">
        <v>111001</v>
      </c>
      <c r="G65" s="142" t="s">
        <v>760</v>
      </c>
      <c r="H65" s="142" t="s">
        <v>116</v>
      </c>
      <c r="I65" s="142" t="s">
        <v>15</v>
      </c>
      <c r="J65" s="142" t="s">
        <v>96</v>
      </c>
      <c r="K65" s="142" t="s">
        <v>97</v>
      </c>
      <c r="L65" s="142" t="s">
        <v>104</v>
      </c>
      <c r="M65" s="142" t="s">
        <v>47</v>
      </c>
      <c r="N65" s="141">
        <v>151142</v>
      </c>
      <c r="O65" s="142" t="s">
        <v>148</v>
      </c>
      <c r="P65" s="142" t="b">
        <v>0</v>
      </c>
      <c r="Q65" s="142" t="s">
        <v>15</v>
      </c>
      <c r="R65" s="142" t="s">
        <v>15</v>
      </c>
      <c r="S65" s="142" t="b">
        <v>0</v>
      </c>
      <c r="T65" s="140" t="s">
        <v>15</v>
      </c>
      <c r="U65" s="142" t="b">
        <v>1</v>
      </c>
    </row>
    <row r="66" spans="1:21" ht="32" x14ac:dyDescent="0.2">
      <c r="A66" s="140">
        <v>511100121</v>
      </c>
      <c r="B66" s="146">
        <v>0</v>
      </c>
      <c r="C66" s="140" t="str">
        <f t="shared" si="0"/>
        <v>0511100121</v>
      </c>
      <c r="D66" s="140" t="s">
        <v>1373</v>
      </c>
      <c r="E66" s="140">
        <v>511100121</v>
      </c>
      <c r="F66" s="141">
        <v>111001</v>
      </c>
      <c r="G66" s="142" t="s">
        <v>881</v>
      </c>
      <c r="H66" s="142" t="s">
        <v>116</v>
      </c>
      <c r="I66" s="142" t="s">
        <v>15</v>
      </c>
      <c r="J66" s="142" t="s">
        <v>96</v>
      </c>
      <c r="K66" s="142" t="s">
        <v>97</v>
      </c>
      <c r="L66" s="142" t="s">
        <v>104</v>
      </c>
      <c r="M66" s="142" t="s">
        <v>47</v>
      </c>
      <c r="N66" s="141">
        <v>151152</v>
      </c>
      <c r="O66" s="142" t="s">
        <v>875</v>
      </c>
      <c r="P66" s="142" t="b">
        <v>0</v>
      </c>
      <c r="Q66" s="142" t="s">
        <v>15</v>
      </c>
      <c r="R66" s="142" t="s">
        <v>15</v>
      </c>
      <c r="S66" s="142" t="b">
        <v>0</v>
      </c>
      <c r="T66" s="140" t="s">
        <v>15</v>
      </c>
      <c r="U66" s="142" t="b">
        <v>1</v>
      </c>
    </row>
    <row r="67" spans="1:21" ht="32" x14ac:dyDescent="0.2">
      <c r="A67" s="140">
        <v>511100122</v>
      </c>
      <c r="B67" s="146" t="s">
        <v>1277</v>
      </c>
      <c r="C67" s="140" t="str">
        <f t="shared" si="0"/>
        <v>0511100122</v>
      </c>
      <c r="D67" s="140" t="s">
        <v>1374</v>
      </c>
      <c r="E67" s="140">
        <v>511100122</v>
      </c>
      <c r="F67" s="141">
        <v>111001</v>
      </c>
      <c r="G67" s="142" t="s">
        <v>797</v>
      </c>
      <c r="H67" s="142" t="s">
        <v>116</v>
      </c>
      <c r="I67" s="142" t="s">
        <v>15</v>
      </c>
      <c r="J67" s="142" t="s">
        <v>96</v>
      </c>
      <c r="K67" s="142" t="s">
        <v>97</v>
      </c>
      <c r="L67" s="142" t="s">
        <v>104</v>
      </c>
      <c r="M67" s="142" t="s">
        <v>47</v>
      </c>
      <c r="N67" s="141">
        <v>151142</v>
      </c>
      <c r="O67" s="142" t="s">
        <v>148</v>
      </c>
      <c r="P67" s="142" t="b">
        <v>0</v>
      </c>
      <c r="Q67" s="142" t="s">
        <v>15</v>
      </c>
      <c r="R67" s="142" t="s">
        <v>15</v>
      </c>
      <c r="S67" s="142" t="b">
        <v>0</v>
      </c>
      <c r="T67" s="140" t="s">
        <v>15</v>
      </c>
      <c r="U67" s="142" t="b">
        <v>1</v>
      </c>
    </row>
    <row r="68" spans="1:21" ht="32" x14ac:dyDescent="0.2">
      <c r="A68" s="140">
        <v>511100123</v>
      </c>
      <c r="B68" s="146">
        <v>0</v>
      </c>
      <c r="C68" s="140" t="str">
        <f t="shared" ref="C68:C131" si="1">CONCATENATE(B68,A68)</f>
        <v>0511100123</v>
      </c>
      <c r="D68" s="140" t="s">
        <v>1375</v>
      </c>
      <c r="E68" s="140">
        <v>511100123</v>
      </c>
      <c r="F68" s="141">
        <v>111001</v>
      </c>
      <c r="G68" s="142" t="s">
        <v>600</v>
      </c>
      <c r="H68" s="142" t="s">
        <v>94</v>
      </c>
      <c r="I68" s="142" t="s">
        <v>601</v>
      </c>
      <c r="J68" s="142" t="s">
        <v>96</v>
      </c>
      <c r="K68" s="142" t="s">
        <v>97</v>
      </c>
      <c r="L68" s="142" t="s">
        <v>98</v>
      </c>
      <c r="M68" s="142" t="s">
        <v>47</v>
      </c>
      <c r="N68" s="141">
        <v>151142</v>
      </c>
      <c r="O68" s="142" t="s">
        <v>148</v>
      </c>
      <c r="P68" s="142" t="b">
        <v>0</v>
      </c>
      <c r="Q68" s="142" t="s">
        <v>15</v>
      </c>
      <c r="R68" s="142" t="s">
        <v>15</v>
      </c>
      <c r="S68" s="142" t="b">
        <v>0</v>
      </c>
      <c r="T68" s="140" t="s">
        <v>15</v>
      </c>
      <c r="U68" s="142" t="b">
        <v>1</v>
      </c>
    </row>
    <row r="69" spans="1:21" ht="32" x14ac:dyDescent="0.2">
      <c r="A69" s="140">
        <v>511100124</v>
      </c>
      <c r="B69" s="146" t="s">
        <v>1277</v>
      </c>
      <c r="C69" s="140" t="str">
        <f t="shared" si="1"/>
        <v>0511100124</v>
      </c>
      <c r="D69" s="140" t="s">
        <v>1376</v>
      </c>
      <c r="E69" s="140">
        <v>511100124</v>
      </c>
      <c r="F69" s="141">
        <v>111001</v>
      </c>
      <c r="G69" s="142" t="s">
        <v>597</v>
      </c>
      <c r="H69" s="142" t="s">
        <v>94</v>
      </c>
      <c r="I69" s="142" t="s">
        <v>598</v>
      </c>
      <c r="J69" s="142" t="s">
        <v>96</v>
      </c>
      <c r="K69" s="142" t="s">
        <v>97</v>
      </c>
      <c r="L69" s="142" t="s">
        <v>98</v>
      </c>
      <c r="M69" s="142" t="s">
        <v>47</v>
      </c>
      <c r="N69" s="141">
        <v>151152</v>
      </c>
      <c r="O69" s="142" t="s">
        <v>599</v>
      </c>
      <c r="P69" s="142" t="b">
        <v>0</v>
      </c>
      <c r="Q69" s="142" t="s">
        <v>15</v>
      </c>
      <c r="R69" s="142" t="s">
        <v>15</v>
      </c>
      <c r="S69" s="142" t="b">
        <v>0</v>
      </c>
      <c r="T69" s="140" t="s">
        <v>15</v>
      </c>
      <c r="U69" s="142" t="b">
        <v>1</v>
      </c>
    </row>
    <row r="70" spans="1:21" ht="32" x14ac:dyDescent="0.2">
      <c r="A70" s="140">
        <v>511100302</v>
      </c>
      <c r="B70" s="146">
        <v>0</v>
      </c>
      <c r="C70" s="140" t="str">
        <f t="shared" si="1"/>
        <v>0511100302</v>
      </c>
      <c r="D70" s="140" t="s">
        <v>1377</v>
      </c>
      <c r="E70" s="140">
        <v>511100302</v>
      </c>
      <c r="F70" s="141">
        <v>111003</v>
      </c>
      <c r="G70" s="142" t="s">
        <v>192</v>
      </c>
      <c r="H70" s="142" t="s">
        <v>94</v>
      </c>
      <c r="I70" s="142" t="s">
        <v>193</v>
      </c>
      <c r="J70" s="142" t="s">
        <v>96</v>
      </c>
      <c r="K70" s="142" t="s">
        <v>97</v>
      </c>
      <c r="L70" s="142" t="s">
        <v>98</v>
      </c>
      <c r="M70" s="142" t="s">
        <v>47</v>
      </c>
      <c r="N70" s="141">
        <v>151212</v>
      </c>
      <c r="O70" s="142" t="s">
        <v>194</v>
      </c>
      <c r="P70" s="142" t="b">
        <v>0</v>
      </c>
      <c r="Q70" s="142" t="s">
        <v>15</v>
      </c>
      <c r="R70" s="142" t="s">
        <v>15</v>
      </c>
      <c r="S70" s="142" t="b">
        <v>0</v>
      </c>
      <c r="T70" s="140" t="s">
        <v>15</v>
      </c>
      <c r="U70" s="142" t="b">
        <v>1</v>
      </c>
    </row>
    <row r="71" spans="1:21" ht="32" x14ac:dyDescent="0.2">
      <c r="A71" s="140">
        <v>511100311</v>
      </c>
      <c r="B71" s="146" t="s">
        <v>1277</v>
      </c>
      <c r="C71" s="140" t="str">
        <f t="shared" si="1"/>
        <v>0511100311</v>
      </c>
      <c r="D71" s="140" t="s">
        <v>1378</v>
      </c>
      <c r="E71" s="140">
        <v>511100311</v>
      </c>
      <c r="F71" s="141">
        <v>111003</v>
      </c>
      <c r="G71" s="142" t="s">
        <v>460</v>
      </c>
      <c r="H71" s="142" t="s">
        <v>116</v>
      </c>
      <c r="I71" s="142" t="s">
        <v>15</v>
      </c>
      <c r="J71" s="142" t="s">
        <v>96</v>
      </c>
      <c r="K71" s="142" t="s">
        <v>97</v>
      </c>
      <c r="L71" s="142" t="s">
        <v>98</v>
      </c>
      <c r="M71" s="142" t="s">
        <v>47</v>
      </c>
      <c r="N71" s="141">
        <v>151212</v>
      </c>
      <c r="O71" s="142" t="s">
        <v>194</v>
      </c>
      <c r="P71" s="142" t="b">
        <v>0</v>
      </c>
      <c r="Q71" s="142" t="s">
        <v>15</v>
      </c>
      <c r="R71" s="142" t="s">
        <v>15</v>
      </c>
      <c r="S71" s="142" t="b">
        <v>0</v>
      </c>
      <c r="T71" s="140" t="s">
        <v>15</v>
      </c>
      <c r="U71" s="142" t="b">
        <v>1</v>
      </c>
    </row>
    <row r="72" spans="1:21" ht="32" x14ac:dyDescent="0.2">
      <c r="A72" s="140">
        <v>511100313</v>
      </c>
      <c r="B72" s="146">
        <v>0</v>
      </c>
      <c r="C72" s="140" t="str">
        <f t="shared" si="1"/>
        <v>0511100313</v>
      </c>
      <c r="D72" s="140" t="s">
        <v>1379</v>
      </c>
      <c r="E72" s="140" t="s">
        <v>181</v>
      </c>
      <c r="F72" s="141">
        <v>111003</v>
      </c>
      <c r="G72" s="142" t="s">
        <v>455</v>
      </c>
      <c r="H72" s="142" t="s">
        <v>116</v>
      </c>
      <c r="I72" s="142" t="s">
        <v>15</v>
      </c>
      <c r="J72" s="142" t="s">
        <v>96</v>
      </c>
      <c r="K72" s="142" t="s">
        <v>97</v>
      </c>
      <c r="L72" s="142" t="s">
        <v>190</v>
      </c>
      <c r="M72" s="142" t="s">
        <v>47</v>
      </c>
      <c r="N72" s="141">
        <v>151231</v>
      </c>
      <c r="O72" s="142" t="s">
        <v>453</v>
      </c>
      <c r="P72" s="142" t="b">
        <v>0</v>
      </c>
      <c r="Q72" s="142" t="s">
        <v>15</v>
      </c>
      <c r="R72" s="142" t="s">
        <v>15</v>
      </c>
      <c r="S72" s="142" t="b">
        <v>0</v>
      </c>
      <c r="T72" s="140" t="s">
        <v>15</v>
      </c>
      <c r="U72" s="142" t="b">
        <v>1</v>
      </c>
    </row>
    <row r="73" spans="1:21" ht="32" x14ac:dyDescent="0.2">
      <c r="A73" s="140">
        <v>511100314</v>
      </c>
      <c r="B73" s="146" t="s">
        <v>1277</v>
      </c>
      <c r="C73" s="140" t="str">
        <f t="shared" si="1"/>
        <v>0511100314</v>
      </c>
      <c r="D73" s="140" t="s">
        <v>1380</v>
      </c>
      <c r="E73" s="140" t="s">
        <v>181</v>
      </c>
      <c r="F73" s="141">
        <v>111003</v>
      </c>
      <c r="G73" s="142" t="s">
        <v>452</v>
      </c>
      <c r="H73" s="142" t="s">
        <v>116</v>
      </c>
      <c r="I73" s="142" t="s">
        <v>15</v>
      </c>
      <c r="J73" s="142" t="s">
        <v>96</v>
      </c>
      <c r="K73" s="142" t="s">
        <v>97</v>
      </c>
      <c r="L73" s="142" t="s">
        <v>190</v>
      </c>
      <c r="M73" s="142" t="s">
        <v>47</v>
      </c>
      <c r="N73" s="141">
        <v>151231</v>
      </c>
      <c r="O73" s="142" t="s">
        <v>453</v>
      </c>
      <c r="P73" s="142" t="b">
        <v>0</v>
      </c>
      <c r="Q73" s="142" t="s">
        <v>15</v>
      </c>
      <c r="R73" s="142" t="s">
        <v>15</v>
      </c>
      <c r="S73" s="142" t="b">
        <v>0</v>
      </c>
      <c r="T73" s="140" t="s">
        <v>15</v>
      </c>
      <c r="U73" s="142" t="b">
        <v>1</v>
      </c>
    </row>
    <row r="74" spans="1:21" ht="32" x14ac:dyDescent="0.2">
      <c r="A74" s="140">
        <v>511100501</v>
      </c>
      <c r="B74" s="146">
        <v>0</v>
      </c>
      <c r="C74" s="140" t="str">
        <f t="shared" si="1"/>
        <v>0511100501</v>
      </c>
      <c r="D74" s="140" t="s">
        <v>1381</v>
      </c>
      <c r="E74" s="140">
        <v>511100501</v>
      </c>
      <c r="F74" s="141">
        <v>111005</v>
      </c>
      <c r="G74" s="142" t="s">
        <v>943</v>
      </c>
      <c r="H74" s="142" t="s">
        <v>116</v>
      </c>
      <c r="I74" s="142" t="s">
        <v>15</v>
      </c>
      <c r="J74" s="142" t="s">
        <v>96</v>
      </c>
      <c r="K74" s="142" t="s">
        <v>97</v>
      </c>
      <c r="L74" s="142" t="s">
        <v>98</v>
      </c>
      <c r="M74" s="142" t="s">
        <v>105</v>
      </c>
      <c r="N74" s="141">
        <v>151199</v>
      </c>
      <c r="O74" s="142" t="s">
        <v>322</v>
      </c>
      <c r="P74" s="142" t="b">
        <v>0</v>
      </c>
      <c r="Q74" s="142" t="s">
        <v>15</v>
      </c>
      <c r="R74" s="142" t="s">
        <v>15</v>
      </c>
      <c r="S74" s="142" t="b">
        <v>0</v>
      </c>
      <c r="T74" s="140" t="s">
        <v>15</v>
      </c>
      <c r="U74" s="142" t="b">
        <v>1</v>
      </c>
    </row>
    <row r="75" spans="1:21" ht="32" x14ac:dyDescent="0.2">
      <c r="A75" s="140">
        <v>511100502</v>
      </c>
      <c r="B75" s="146" t="s">
        <v>1277</v>
      </c>
      <c r="C75" s="140" t="str">
        <f t="shared" si="1"/>
        <v>0511100502</v>
      </c>
      <c r="D75" s="140" t="s">
        <v>1382</v>
      </c>
      <c r="E75" s="140">
        <v>511100502</v>
      </c>
      <c r="F75" s="141">
        <v>111005</v>
      </c>
      <c r="G75" s="142" t="s">
        <v>1011</v>
      </c>
      <c r="H75" s="142" t="s">
        <v>116</v>
      </c>
      <c r="I75" s="142" t="s">
        <v>15</v>
      </c>
      <c r="J75" s="142" t="s">
        <v>96</v>
      </c>
      <c r="K75" s="142" t="s">
        <v>97</v>
      </c>
      <c r="L75" s="142" t="s">
        <v>98</v>
      </c>
      <c r="M75" s="142" t="s">
        <v>105</v>
      </c>
      <c r="N75" s="141">
        <v>151199</v>
      </c>
      <c r="O75" s="142" t="s">
        <v>322</v>
      </c>
      <c r="P75" s="142" t="b">
        <v>0</v>
      </c>
      <c r="Q75" s="142" t="s">
        <v>15</v>
      </c>
      <c r="R75" s="142" t="s">
        <v>15</v>
      </c>
      <c r="S75" s="142" t="b">
        <v>0</v>
      </c>
      <c r="T75" s="140" t="s">
        <v>15</v>
      </c>
      <c r="U75" s="142" t="b">
        <v>1</v>
      </c>
    </row>
    <row r="76" spans="1:21" ht="32" x14ac:dyDescent="0.2">
      <c r="A76" s="140">
        <v>515120200</v>
      </c>
      <c r="B76" s="146">
        <v>0</v>
      </c>
      <c r="C76" s="140" t="str">
        <f t="shared" si="1"/>
        <v>0515120200</v>
      </c>
      <c r="D76" s="140" t="s">
        <v>1383</v>
      </c>
      <c r="E76" s="140">
        <v>515120200</v>
      </c>
      <c r="F76" s="141">
        <v>151202</v>
      </c>
      <c r="G76" s="142" t="s">
        <v>1012</v>
      </c>
      <c r="H76" s="142" t="s">
        <v>94</v>
      </c>
      <c r="I76" s="142" t="s">
        <v>1013</v>
      </c>
      <c r="J76" s="142" t="s">
        <v>96</v>
      </c>
      <c r="K76" s="142" t="s">
        <v>97</v>
      </c>
      <c r="L76" s="142" t="s">
        <v>104</v>
      </c>
      <c r="M76" s="142" t="s">
        <v>47</v>
      </c>
      <c r="N76" s="141">
        <v>151151</v>
      </c>
      <c r="O76" s="142" t="s">
        <v>197</v>
      </c>
      <c r="P76" s="142" t="b">
        <v>0</v>
      </c>
      <c r="Q76" s="142" t="s">
        <v>15</v>
      </c>
      <c r="R76" s="142" t="s">
        <v>15</v>
      </c>
      <c r="S76" s="142" t="b">
        <v>0</v>
      </c>
      <c r="T76" s="140" t="s">
        <v>15</v>
      </c>
      <c r="U76" s="142" t="b">
        <v>1</v>
      </c>
    </row>
    <row r="77" spans="1:21" ht="32" x14ac:dyDescent="0.2">
      <c r="A77" s="140">
        <v>522030103</v>
      </c>
      <c r="B77" s="146" t="s">
        <v>1277</v>
      </c>
      <c r="C77" s="140" t="str">
        <f t="shared" si="1"/>
        <v>0522030103</v>
      </c>
      <c r="D77" s="140" t="s">
        <v>1384</v>
      </c>
      <c r="E77" s="140">
        <v>522030103</v>
      </c>
      <c r="F77" s="141">
        <v>220301</v>
      </c>
      <c r="G77" s="142" t="s">
        <v>788</v>
      </c>
      <c r="H77" s="142" t="s">
        <v>94</v>
      </c>
      <c r="I77" s="142" t="s">
        <v>789</v>
      </c>
      <c r="J77" s="142" t="s">
        <v>109</v>
      </c>
      <c r="K77" s="142" t="s">
        <v>110</v>
      </c>
      <c r="L77" s="142" t="s">
        <v>98</v>
      </c>
      <c r="M77" s="142" t="s">
        <v>111</v>
      </c>
      <c r="N77" s="141">
        <v>436012</v>
      </c>
      <c r="O77" s="142" t="s">
        <v>790</v>
      </c>
      <c r="P77" s="142" t="b">
        <v>0</v>
      </c>
      <c r="Q77" s="142" t="s">
        <v>15</v>
      </c>
      <c r="R77" s="142" t="s">
        <v>15</v>
      </c>
      <c r="S77" s="142" t="b">
        <v>0</v>
      </c>
      <c r="T77" s="140" t="s">
        <v>15</v>
      </c>
      <c r="U77" s="142" t="b">
        <v>1</v>
      </c>
    </row>
    <row r="78" spans="1:21" ht="32" x14ac:dyDescent="0.2">
      <c r="A78" s="140">
        <v>522030305</v>
      </c>
      <c r="B78" s="146">
        <v>0</v>
      </c>
      <c r="C78" s="140" t="str">
        <f t="shared" si="1"/>
        <v>0522030305</v>
      </c>
      <c r="D78" s="140" t="s">
        <v>1385</v>
      </c>
      <c r="E78" s="140">
        <v>522030305</v>
      </c>
      <c r="F78" s="141">
        <v>220303</v>
      </c>
      <c r="G78" s="142" t="s">
        <v>422</v>
      </c>
      <c r="H78" s="142" t="s">
        <v>94</v>
      </c>
      <c r="I78" s="142" t="s">
        <v>423</v>
      </c>
      <c r="J78" s="142" t="s">
        <v>109</v>
      </c>
      <c r="K78" s="142" t="s">
        <v>110</v>
      </c>
      <c r="L78" s="142" t="s">
        <v>98</v>
      </c>
      <c r="M78" s="142" t="s">
        <v>105</v>
      </c>
      <c r="N78" s="141">
        <v>232091</v>
      </c>
      <c r="O78" s="142" t="s">
        <v>424</v>
      </c>
      <c r="P78" s="142" t="b">
        <v>0</v>
      </c>
      <c r="Q78" s="142" t="s">
        <v>15</v>
      </c>
      <c r="R78" s="142" t="s">
        <v>15</v>
      </c>
      <c r="S78" s="142" t="b">
        <v>0</v>
      </c>
      <c r="T78" s="140" t="s">
        <v>15</v>
      </c>
      <c r="U78" s="142" t="b">
        <v>1</v>
      </c>
    </row>
    <row r="79" spans="1:21" ht="32" x14ac:dyDescent="0.2">
      <c r="A79" s="140">
        <v>522030306</v>
      </c>
      <c r="B79" s="146" t="s">
        <v>1277</v>
      </c>
      <c r="C79" s="140" t="str">
        <f t="shared" si="1"/>
        <v>0522030306</v>
      </c>
      <c r="D79" s="140" t="s">
        <v>1386</v>
      </c>
      <c r="E79" s="140">
        <v>522030306</v>
      </c>
      <c r="F79" s="141">
        <v>220303</v>
      </c>
      <c r="G79" s="142" t="s">
        <v>425</v>
      </c>
      <c r="H79" s="142" t="s">
        <v>94</v>
      </c>
      <c r="I79" s="142" t="s">
        <v>426</v>
      </c>
      <c r="J79" s="142" t="s">
        <v>109</v>
      </c>
      <c r="K79" s="142" t="s">
        <v>110</v>
      </c>
      <c r="L79" s="142" t="s">
        <v>98</v>
      </c>
      <c r="M79" s="142" t="s">
        <v>105</v>
      </c>
      <c r="N79" s="141">
        <v>232091</v>
      </c>
      <c r="O79" s="142" t="s">
        <v>424</v>
      </c>
      <c r="P79" s="142" t="b">
        <v>0</v>
      </c>
      <c r="Q79" s="142" t="s">
        <v>15</v>
      </c>
      <c r="R79" s="142" t="s">
        <v>15</v>
      </c>
      <c r="S79" s="142" t="b">
        <v>0</v>
      </c>
      <c r="T79" s="140" t="s">
        <v>15</v>
      </c>
      <c r="U79" s="142" t="b">
        <v>1</v>
      </c>
    </row>
    <row r="80" spans="1:21" ht="32" x14ac:dyDescent="0.2">
      <c r="A80" s="140">
        <v>522030311</v>
      </c>
      <c r="B80" s="146">
        <v>0</v>
      </c>
      <c r="C80" s="140" t="str">
        <f t="shared" si="1"/>
        <v>0522030311</v>
      </c>
      <c r="D80" s="140" t="s">
        <v>1387</v>
      </c>
      <c r="E80" s="140">
        <v>522030311</v>
      </c>
      <c r="F80" s="141">
        <v>220303</v>
      </c>
      <c r="G80" s="142" t="s">
        <v>427</v>
      </c>
      <c r="H80" s="142" t="s">
        <v>94</v>
      </c>
      <c r="I80" s="142" t="s">
        <v>428</v>
      </c>
      <c r="J80" s="142" t="s">
        <v>109</v>
      </c>
      <c r="K80" s="142" t="s">
        <v>110</v>
      </c>
      <c r="L80" s="142" t="s">
        <v>98</v>
      </c>
      <c r="M80" s="142" t="s">
        <v>105</v>
      </c>
      <c r="N80" s="141">
        <v>232091</v>
      </c>
      <c r="O80" s="142" t="s">
        <v>424</v>
      </c>
      <c r="P80" s="142" t="b">
        <v>0</v>
      </c>
      <c r="Q80" s="142" t="s">
        <v>15</v>
      </c>
      <c r="R80" s="142" t="s">
        <v>15</v>
      </c>
      <c r="S80" s="142" t="b">
        <v>0</v>
      </c>
      <c r="T80" s="140">
        <v>522030300</v>
      </c>
      <c r="U80" s="142" t="b">
        <v>1</v>
      </c>
    </row>
    <row r="81" spans="1:21" ht="32" x14ac:dyDescent="0.2">
      <c r="A81" s="140">
        <v>530700100</v>
      </c>
      <c r="B81" s="146" t="s">
        <v>1277</v>
      </c>
      <c r="C81" s="140" t="str">
        <f t="shared" si="1"/>
        <v>0530700100</v>
      </c>
      <c r="D81" s="140" t="s">
        <v>1388</v>
      </c>
      <c r="E81" s="140" t="s">
        <v>131</v>
      </c>
      <c r="F81" s="141">
        <v>307001</v>
      </c>
      <c r="G81" s="142" t="s">
        <v>456</v>
      </c>
      <c r="H81" s="142" t="s">
        <v>116</v>
      </c>
      <c r="I81" s="142" t="s">
        <v>15</v>
      </c>
      <c r="J81" s="142" t="s">
        <v>96</v>
      </c>
      <c r="K81" s="142" t="s">
        <v>97</v>
      </c>
      <c r="L81" s="142" t="s">
        <v>190</v>
      </c>
      <c r="M81" s="142" t="s">
        <v>47</v>
      </c>
      <c r="N81" s="141">
        <v>152051</v>
      </c>
      <c r="O81" s="142" t="s">
        <v>457</v>
      </c>
      <c r="P81" s="142" t="b">
        <v>0</v>
      </c>
      <c r="Q81" s="142" t="s">
        <v>15</v>
      </c>
      <c r="R81" s="142" t="s">
        <v>15</v>
      </c>
      <c r="S81" s="142" t="b">
        <v>0</v>
      </c>
      <c r="T81" s="140" t="s">
        <v>15</v>
      </c>
      <c r="U81" s="142" t="b">
        <v>1</v>
      </c>
    </row>
    <row r="82" spans="1:21" ht="32" x14ac:dyDescent="0.2">
      <c r="A82" s="140">
        <v>530710400</v>
      </c>
      <c r="B82" s="146">
        <v>0</v>
      </c>
      <c r="C82" s="140" t="str">
        <f t="shared" si="1"/>
        <v>0530710400</v>
      </c>
      <c r="D82" s="140" t="s">
        <v>1389</v>
      </c>
      <c r="E82" s="140" t="s">
        <v>131</v>
      </c>
      <c r="F82" s="141">
        <v>307104</v>
      </c>
      <c r="G82" s="142" t="s">
        <v>632</v>
      </c>
      <c r="H82" s="142" t="s">
        <v>116</v>
      </c>
      <c r="I82" s="142" t="s">
        <v>15</v>
      </c>
      <c r="J82" s="142" t="s">
        <v>96</v>
      </c>
      <c r="K82" s="142" t="s">
        <v>97</v>
      </c>
      <c r="L82" s="142" t="s">
        <v>190</v>
      </c>
      <c r="M82" s="142" t="s">
        <v>105</v>
      </c>
      <c r="N82" s="141">
        <v>152051</v>
      </c>
      <c r="O82" s="142" t="s">
        <v>457</v>
      </c>
      <c r="P82" s="142" t="b">
        <v>0</v>
      </c>
      <c r="Q82" s="142" t="s">
        <v>15</v>
      </c>
      <c r="R82" s="142" t="s">
        <v>15</v>
      </c>
      <c r="S82" s="142" t="b">
        <v>0</v>
      </c>
      <c r="T82" s="140" t="s">
        <v>15</v>
      </c>
      <c r="U82" s="142" t="b">
        <v>1</v>
      </c>
    </row>
    <row r="83" spans="1:21" ht="32" x14ac:dyDescent="0.2">
      <c r="A83" s="140">
        <v>550041114</v>
      </c>
      <c r="B83" s="146" t="s">
        <v>1277</v>
      </c>
      <c r="C83" s="140" t="str">
        <f t="shared" si="1"/>
        <v>0550041114</v>
      </c>
      <c r="D83" s="140" t="s">
        <v>1390</v>
      </c>
      <c r="E83" s="140">
        <v>550041114</v>
      </c>
      <c r="F83" s="141">
        <v>500411</v>
      </c>
      <c r="G83" s="142" t="s">
        <v>661</v>
      </c>
      <c r="H83" s="142" t="s">
        <v>94</v>
      </c>
      <c r="I83" s="142" t="s">
        <v>662</v>
      </c>
      <c r="J83" s="142" t="s">
        <v>96</v>
      </c>
      <c r="K83" s="142" t="s">
        <v>97</v>
      </c>
      <c r="L83" s="142" t="s">
        <v>98</v>
      </c>
      <c r="M83" s="142" t="s">
        <v>105</v>
      </c>
      <c r="N83" s="141">
        <v>271014</v>
      </c>
      <c r="O83" s="142" t="s">
        <v>106</v>
      </c>
      <c r="P83" s="142" t="b">
        <v>0</v>
      </c>
      <c r="Q83" s="142" t="s">
        <v>15</v>
      </c>
      <c r="R83" s="142" t="s">
        <v>15</v>
      </c>
      <c r="S83" s="142" t="b">
        <v>0</v>
      </c>
      <c r="T83" s="140" t="s">
        <v>15</v>
      </c>
      <c r="U83" s="142" t="b">
        <v>1</v>
      </c>
    </row>
    <row r="84" spans="1:21" ht="32" x14ac:dyDescent="0.2">
      <c r="A84" s="140">
        <v>550041115</v>
      </c>
      <c r="B84" s="146">
        <v>0</v>
      </c>
      <c r="C84" s="140" t="str">
        <f t="shared" si="1"/>
        <v>0550041115</v>
      </c>
      <c r="D84" s="140" t="s">
        <v>1391</v>
      </c>
      <c r="E84" s="140">
        <v>550041115</v>
      </c>
      <c r="F84" s="141">
        <v>500411</v>
      </c>
      <c r="G84" s="142" t="s">
        <v>657</v>
      </c>
      <c r="H84" s="142" t="s">
        <v>94</v>
      </c>
      <c r="I84" s="142" t="s">
        <v>658</v>
      </c>
      <c r="J84" s="142" t="s">
        <v>96</v>
      </c>
      <c r="K84" s="142" t="s">
        <v>97</v>
      </c>
      <c r="L84" s="142" t="s">
        <v>98</v>
      </c>
      <c r="M84" s="142" t="s">
        <v>105</v>
      </c>
      <c r="N84" s="141">
        <v>271014</v>
      </c>
      <c r="O84" s="142" t="s">
        <v>106</v>
      </c>
      <c r="P84" s="142" t="b">
        <v>0</v>
      </c>
      <c r="Q84" s="142" t="s">
        <v>15</v>
      </c>
      <c r="R84" s="142" t="s">
        <v>15</v>
      </c>
      <c r="S84" s="142" t="b">
        <v>0</v>
      </c>
      <c r="T84" s="140" t="s">
        <v>15</v>
      </c>
      <c r="U84" s="142" t="b">
        <v>1</v>
      </c>
    </row>
    <row r="85" spans="1:21" ht="32" x14ac:dyDescent="0.2">
      <c r="A85" s="140">
        <v>550041116</v>
      </c>
      <c r="B85" s="146" t="s">
        <v>1277</v>
      </c>
      <c r="C85" s="140" t="str">
        <f t="shared" si="1"/>
        <v>0550041116</v>
      </c>
      <c r="D85" s="140" t="s">
        <v>1392</v>
      </c>
      <c r="E85" s="140">
        <v>550041116</v>
      </c>
      <c r="F85" s="141">
        <v>500411</v>
      </c>
      <c r="G85" s="142" t="s">
        <v>659</v>
      </c>
      <c r="H85" s="142" t="s">
        <v>94</v>
      </c>
      <c r="I85" s="142" t="s">
        <v>660</v>
      </c>
      <c r="J85" s="142" t="s">
        <v>96</v>
      </c>
      <c r="K85" s="142" t="s">
        <v>97</v>
      </c>
      <c r="L85" s="142" t="s">
        <v>98</v>
      </c>
      <c r="M85" s="142" t="s">
        <v>105</v>
      </c>
      <c r="N85" s="141">
        <v>151131</v>
      </c>
      <c r="O85" s="142" t="s">
        <v>99</v>
      </c>
      <c r="P85" s="142" t="b">
        <v>0</v>
      </c>
      <c r="Q85" s="142" t="s">
        <v>15</v>
      </c>
      <c r="R85" s="142" t="s">
        <v>15</v>
      </c>
      <c r="S85" s="142" t="b">
        <v>0</v>
      </c>
      <c r="T85" s="140" t="s">
        <v>15</v>
      </c>
      <c r="U85" s="142" t="b">
        <v>1</v>
      </c>
    </row>
    <row r="86" spans="1:21" ht="32" x14ac:dyDescent="0.2">
      <c r="A86" s="140">
        <v>550041118</v>
      </c>
      <c r="B86" s="146">
        <v>0</v>
      </c>
      <c r="C86" s="140" t="str">
        <f t="shared" si="1"/>
        <v>0550041118</v>
      </c>
      <c r="D86" s="140" t="s">
        <v>1393</v>
      </c>
      <c r="E86" s="140">
        <v>550041118</v>
      </c>
      <c r="F86" s="141">
        <v>500411</v>
      </c>
      <c r="G86" s="142" t="s">
        <v>1050</v>
      </c>
      <c r="H86" s="142" t="s">
        <v>116</v>
      </c>
      <c r="I86" s="142" t="s">
        <v>15</v>
      </c>
      <c r="J86" s="142" t="s">
        <v>96</v>
      </c>
      <c r="K86" s="142" t="s">
        <v>97</v>
      </c>
      <c r="L86" s="142" t="s">
        <v>98</v>
      </c>
      <c r="M86" s="142" t="s">
        <v>105</v>
      </c>
      <c r="N86" s="141">
        <v>151132</v>
      </c>
      <c r="O86" s="142" t="s">
        <v>656</v>
      </c>
      <c r="P86" s="142" t="b">
        <v>0</v>
      </c>
      <c r="Q86" s="142" t="s">
        <v>15</v>
      </c>
      <c r="R86" s="142" t="s">
        <v>15</v>
      </c>
      <c r="S86" s="142" t="b">
        <v>0</v>
      </c>
      <c r="T86" s="140" t="s">
        <v>15</v>
      </c>
      <c r="U86" s="142" t="b">
        <v>1</v>
      </c>
    </row>
    <row r="87" spans="1:21" ht="32" x14ac:dyDescent="0.2">
      <c r="A87" s="140">
        <v>551070500</v>
      </c>
      <c r="B87" s="146" t="s">
        <v>1277</v>
      </c>
      <c r="C87" s="140" t="str">
        <f t="shared" si="1"/>
        <v>0551070500</v>
      </c>
      <c r="D87" s="140" t="s">
        <v>1394</v>
      </c>
      <c r="E87" s="140">
        <v>551071605</v>
      </c>
      <c r="F87" s="141">
        <v>510705</v>
      </c>
      <c r="G87" s="142" t="s">
        <v>839</v>
      </c>
      <c r="H87" s="142" t="s">
        <v>116</v>
      </c>
      <c r="I87" s="142" t="s">
        <v>15</v>
      </c>
      <c r="J87" s="142" t="s">
        <v>109</v>
      </c>
      <c r="K87" s="142" t="s">
        <v>110</v>
      </c>
      <c r="L87" s="142" t="s">
        <v>98</v>
      </c>
      <c r="M87" s="142" t="s">
        <v>105</v>
      </c>
      <c r="N87" s="141">
        <v>436013</v>
      </c>
      <c r="O87" s="142" t="s">
        <v>833</v>
      </c>
      <c r="P87" s="142" t="b">
        <v>0</v>
      </c>
      <c r="Q87" s="142" t="s">
        <v>15</v>
      </c>
      <c r="R87" s="142" t="s">
        <v>15</v>
      </c>
      <c r="S87" s="142" t="b">
        <v>0</v>
      </c>
      <c r="T87" s="140" t="s">
        <v>15</v>
      </c>
      <c r="U87" s="142" t="b">
        <v>1</v>
      </c>
    </row>
    <row r="88" spans="1:21" ht="32" x14ac:dyDescent="0.2">
      <c r="A88" s="140">
        <v>551071001</v>
      </c>
      <c r="B88" s="146">
        <v>0</v>
      </c>
      <c r="C88" s="140" t="str">
        <f t="shared" si="1"/>
        <v>0551071001</v>
      </c>
      <c r="D88" s="140" t="s">
        <v>1395</v>
      </c>
      <c r="E88" s="140">
        <v>551071001</v>
      </c>
      <c r="F88" s="141">
        <v>510710</v>
      </c>
      <c r="G88" s="142" t="s">
        <v>840</v>
      </c>
      <c r="H88" s="142" t="s">
        <v>116</v>
      </c>
      <c r="I88" s="142" t="s">
        <v>15</v>
      </c>
      <c r="J88" s="142" t="s">
        <v>109</v>
      </c>
      <c r="K88" s="142" t="s">
        <v>110</v>
      </c>
      <c r="L88" s="142" t="s">
        <v>98</v>
      </c>
      <c r="M88" s="142" t="s">
        <v>111</v>
      </c>
      <c r="N88" s="141">
        <v>436013</v>
      </c>
      <c r="O88" s="142" t="s">
        <v>833</v>
      </c>
      <c r="P88" s="142" t="b">
        <v>0</v>
      </c>
      <c r="Q88" s="142" t="s">
        <v>15</v>
      </c>
      <c r="R88" s="142" t="s">
        <v>15</v>
      </c>
      <c r="S88" s="142" t="b">
        <v>0</v>
      </c>
      <c r="T88" s="140" t="s">
        <v>15</v>
      </c>
      <c r="U88" s="142" t="b">
        <v>1</v>
      </c>
    </row>
    <row r="89" spans="1:21" ht="32" x14ac:dyDescent="0.2">
      <c r="A89" s="140">
        <v>551071603</v>
      </c>
      <c r="B89" s="146" t="s">
        <v>1277</v>
      </c>
      <c r="C89" s="140" t="str">
        <f t="shared" si="1"/>
        <v>0551071603</v>
      </c>
      <c r="D89" s="140" t="s">
        <v>1396</v>
      </c>
      <c r="E89" s="140">
        <v>551071603</v>
      </c>
      <c r="F89" s="141">
        <v>510716</v>
      </c>
      <c r="G89" s="142" t="s">
        <v>831</v>
      </c>
      <c r="H89" s="142" t="s">
        <v>94</v>
      </c>
      <c r="I89" s="142" t="s">
        <v>832</v>
      </c>
      <c r="J89" s="142" t="s">
        <v>109</v>
      </c>
      <c r="K89" s="142" t="s">
        <v>110</v>
      </c>
      <c r="L89" s="142" t="s">
        <v>98</v>
      </c>
      <c r="M89" s="142" t="s">
        <v>111</v>
      </c>
      <c r="N89" s="141">
        <v>436013</v>
      </c>
      <c r="O89" s="142" t="s">
        <v>833</v>
      </c>
      <c r="P89" s="142" t="b">
        <v>0</v>
      </c>
      <c r="Q89" s="142" t="s">
        <v>15</v>
      </c>
      <c r="R89" s="142" t="s">
        <v>15</v>
      </c>
      <c r="S89" s="142" t="b">
        <v>0</v>
      </c>
      <c r="T89" s="140" t="s">
        <v>15</v>
      </c>
      <c r="U89" s="142" t="b">
        <v>1</v>
      </c>
    </row>
    <row r="90" spans="1:21" ht="32" x14ac:dyDescent="0.2">
      <c r="A90" s="140">
        <v>552020101</v>
      </c>
      <c r="B90" s="146">
        <v>0</v>
      </c>
      <c r="C90" s="140" t="str">
        <f t="shared" si="1"/>
        <v>0552020101</v>
      </c>
      <c r="D90" s="140" t="s">
        <v>1397</v>
      </c>
      <c r="E90" s="140">
        <v>552020101</v>
      </c>
      <c r="F90" s="141">
        <v>520201</v>
      </c>
      <c r="G90" s="142" t="s">
        <v>325</v>
      </c>
      <c r="H90" s="142" t="s">
        <v>94</v>
      </c>
      <c r="I90" s="142" t="s">
        <v>326</v>
      </c>
      <c r="J90" s="142" t="s">
        <v>109</v>
      </c>
      <c r="K90" s="142" t="s">
        <v>110</v>
      </c>
      <c r="L90" s="142" t="s">
        <v>98</v>
      </c>
      <c r="M90" s="142" t="s">
        <v>47</v>
      </c>
      <c r="N90" s="141">
        <v>111021</v>
      </c>
      <c r="O90" s="142" t="s">
        <v>199</v>
      </c>
      <c r="P90" s="142" t="b">
        <v>0</v>
      </c>
      <c r="Q90" s="142" t="s">
        <v>15</v>
      </c>
      <c r="R90" s="142" t="s">
        <v>15</v>
      </c>
      <c r="S90" s="142" t="b">
        <v>0</v>
      </c>
      <c r="T90" s="140" t="s">
        <v>15</v>
      </c>
      <c r="U90" s="142" t="b">
        <v>1</v>
      </c>
    </row>
    <row r="91" spans="1:21" ht="32" x14ac:dyDescent="0.2">
      <c r="A91" s="140">
        <v>552020103</v>
      </c>
      <c r="B91" s="146" t="s">
        <v>1277</v>
      </c>
      <c r="C91" s="140" t="str">
        <f t="shared" si="1"/>
        <v>0552020103</v>
      </c>
      <c r="D91" s="140" t="s">
        <v>1398</v>
      </c>
      <c r="E91" s="140">
        <v>552020103</v>
      </c>
      <c r="F91" s="141">
        <v>520201</v>
      </c>
      <c r="G91" s="142" t="s">
        <v>328</v>
      </c>
      <c r="H91" s="142" t="s">
        <v>116</v>
      </c>
      <c r="I91" s="142" t="s">
        <v>15</v>
      </c>
      <c r="J91" s="142" t="s">
        <v>109</v>
      </c>
      <c r="K91" s="142" t="s">
        <v>110</v>
      </c>
      <c r="L91" s="142" t="s">
        <v>98</v>
      </c>
      <c r="M91" s="142" t="s">
        <v>47</v>
      </c>
      <c r="N91" s="141">
        <v>111021</v>
      </c>
      <c r="O91" s="142" t="s">
        <v>199</v>
      </c>
      <c r="P91" s="142" t="b">
        <v>0</v>
      </c>
      <c r="Q91" s="142" t="s">
        <v>15</v>
      </c>
      <c r="R91" s="142" t="s">
        <v>15</v>
      </c>
      <c r="S91" s="142" t="b">
        <v>0</v>
      </c>
      <c r="T91" s="140" t="s">
        <v>15</v>
      </c>
      <c r="U91" s="142" t="b">
        <v>1</v>
      </c>
    </row>
    <row r="92" spans="1:21" ht="32" x14ac:dyDescent="0.2">
      <c r="A92" s="140">
        <v>552020104</v>
      </c>
      <c r="B92" s="146">
        <v>0</v>
      </c>
      <c r="C92" s="140" t="str">
        <f t="shared" si="1"/>
        <v>0552020104</v>
      </c>
      <c r="D92" s="140" t="s">
        <v>1399</v>
      </c>
      <c r="E92" s="140">
        <v>552020104</v>
      </c>
      <c r="F92" s="141">
        <v>520201</v>
      </c>
      <c r="G92" s="142" t="s">
        <v>327</v>
      </c>
      <c r="H92" s="142" t="s">
        <v>116</v>
      </c>
      <c r="I92" s="142" t="s">
        <v>15</v>
      </c>
      <c r="J92" s="142" t="s">
        <v>109</v>
      </c>
      <c r="K92" s="142" t="s">
        <v>110</v>
      </c>
      <c r="L92" s="142" t="s">
        <v>98</v>
      </c>
      <c r="M92" s="142" t="s">
        <v>47</v>
      </c>
      <c r="N92" s="141">
        <v>111021</v>
      </c>
      <c r="O92" s="142" t="s">
        <v>199</v>
      </c>
      <c r="P92" s="142" t="b">
        <v>0</v>
      </c>
      <c r="Q92" s="142" t="s">
        <v>15</v>
      </c>
      <c r="R92" s="142" t="s">
        <v>15</v>
      </c>
      <c r="S92" s="142" t="b">
        <v>0</v>
      </c>
      <c r="T92" s="140" t="s">
        <v>15</v>
      </c>
      <c r="U92" s="142" t="b">
        <v>1</v>
      </c>
    </row>
    <row r="93" spans="1:21" ht="32" x14ac:dyDescent="0.2">
      <c r="A93" s="140">
        <v>552020105</v>
      </c>
      <c r="B93" s="146" t="s">
        <v>1277</v>
      </c>
      <c r="C93" s="140" t="str">
        <f t="shared" si="1"/>
        <v>0552020105</v>
      </c>
      <c r="D93" s="140" t="s">
        <v>1400</v>
      </c>
      <c r="E93" s="140">
        <v>552020105</v>
      </c>
      <c r="F93" s="141">
        <v>520201</v>
      </c>
      <c r="G93" s="142" t="s">
        <v>711</v>
      </c>
      <c r="H93" s="142" t="s">
        <v>116</v>
      </c>
      <c r="I93" s="142" t="s">
        <v>15</v>
      </c>
      <c r="J93" s="142" t="s">
        <v>109</v>
      </c>
      <c r="K93" s="142" t="s">
        <v>110</v>
      </c>
      <c r="L93" s="142" t="s">
        <v>98</v>
      </c>
      <c r="M93" s="142" t="s">
        <v>47</v>
      </c>
      <c r="N93" s="141">
        <v>113121</v>
      </c>
      <c r="O93" s="142" t="s">
        <v>712</v>
      </c>
      <c r="P93" s="142" t="b">
        <v>0</v>
      </c>
      <c r="Q93" s="142" t="s">
        <v>15</v>
      </c>
      <c r="R93" s="142" t="s">
        <v>15</v>
      </c>
      <c r="S93" s="142" t="b">
        <v>0</v>
      </c>
      <c r="T93" s="140" t="s">
        <v>15</v>
      </c>
      <c r="U93" s="142" t="b">
        <v>1</v>
      </c>
    </row>
    <row r="94" spans="1:21" ht="32" x14ac:dyDescent="0.2">
      <c r="A94" s="140">
        <v>552020107</v>
      </c>
      <c r="B94" s="146">
        <v>0</v>
      </c>
      <c r="C94" s="140" t="str">
        <f t="shared" si="1"/>
        <v>0552020107</v>
      </c>
      <c r="D94" s="140" t="s">
        <v>1401</v>
      </c>
      <c r="E94" s="140">
        <v>552020107</v>
      </c>
      <c r="F94" s="141">
        <v>520201</v>
      </c>
      <c r="G94" s="142" t="s">
        <v>198</v>
      </c>
      <c r="H94" s="142" t="s">
        <v>163</v>
      </c>
      <c r="I94" s="142" t="s">
        <v>15</v>
      </c>
      <c r="J94" s="142" t="s">
        <v>109</v>
      </c>
      <c r="K94" s="142" t="s">
        <v>110</v>
      </c>
      <c r="L94" s="142" t="s">
        <v>98</v>
      </c>
      <c r="M94" s="142" t="s">
        <v>47</v>
      </c>
      <c r="N94" s="141">
        <v>111021</v>
      </c>
      <c r="O94" s="142" t="s">
        <v>199</v>
      </c>
      <c r="P94" s="142" t="b">
        <v>0</v>
      </c>
      <c r="Q94" s="142" t="s">
        <v>15</v>
      </c>
      <c r="R94" s="142" t="s">
        <v>15</v>
      </c>
      <c r="S94" s="142" t="b">
        <v>0</v>
      </c>
      <c r="T94" s="140" t="s">
        <v>15</v>
      </c>
      <c r="U94" s="142" t="b">
        <v>1</v>
      </c>
    </row>
    <row r="95" spans="1:21" ht="32" x14ac:dyDescent="0.2">
      <c r="A95" s="140">
        <v>552020113</v>
      </c>
      <c r="B95" s="146" t="s">
        <v>1277</v>
      </c>
      <c r="C95" s="140" t="str">
        <f t="shared" si="1"/>
        <v>0552020113</v>
      </c>
      <c r="D95" s="140" t="s">
        <v>1402</v>
      </c>
      <c r="E95" s="140">
        <v>552020113</v>
      </c>
      <c r="F95" s="141">
        <v>520201</v>
      </c>
      <c r="G95" s="142" t="s">
        <v>951</v>
      </c>
      <c r="H95" s="142" t="s">
        <v>116</v>
      </c>
      <c r="I95" s="142" t="s">
        <v>15</v>
      </c>
      <c r="J95" s="142" t="s">
        <v>109</v>
      </c>
      <c r="K95" s="142" t="s">
        <v>110</v>
      </c>
      <c r="L95" s="142" t="s">
        <v>98</v>
      </c>
      <c r="M95" s="142" t="s">
        <v>47</v>
      </c>
      <c r="N95" s="141">
        <v>119141</v>
      </c>
      <c r="O95" s="142" t="s">
        <v>952</v>
      </c>
      <c r="P95" s="142" t="b">
        <v>0</v>
      </c>
      <c r="Q95" s="142" t="s">
        <v>15</v>
      </c>
      <c r="R95" s="142" t="s">
        <v>15</v>
      </c>
      <c r="S95" s="142" t="b">
        <v>0</v>
      </c>
      <c r="T95" s="140" t="s">
        <v>15</v>
      </c>
      <c r="U95" s="142" t="b">
        <v>1</v>
      </c>
    </row>
    <row r="96" spans="1:21" ht="48" x14ac:dyDescent="0.2">
      <c r="A96" s="140">
        <v>552020117</v>
      </c>
      <c r="B96" s="146">
        <v>0</v>
      </c>
      <c r="C96" s="140" t="str">
        <f t="shared" si="1"/>
        <v>0552020117</v>
      </c>
      <c r="D96" s="140" t="s">
        <v>1403</v>
      </c>
      <c r="E96" s="140" t="s">
        <v>181</v>
      </c>
      <c r="F96" s="141">
        <v>520201</v>
      </c>
      <c r="G96" s="142" t="s">
        <v>988</v>
      </c>
      <c r="H96" s="142" t="s">
        <v>116</v>
      </c>
      <c r="I96" s="142" t="s">
        <v>15</v>
      </c>
      <c r="J96" s="142" t="s">
        <v>109</v>
      </c>
      <c r="K96" s="142" t="s">
        <v>110</v>
      </c>
      <c r="L96" s="142" t="s">
        <v>98</v>
      </c>
      <c r="M96" s="142" t="s">
        <v>47</v>
      </c>
      <c r="N96" s="141">
        <v>119072</v>
      </c>
      <c r="O96" s="142" t="s">
        <v>989</v>
      </c>
      <c r="P96" s="142" t="b">
        <v>0</v>
      </c>
      <c r="Q96" s="142" t="s">
        <v>15</v>
      </c>
      <c r="R96" s="142" t="s">
        <v>15</v>
      </c>
      <c r="S96" s="142" t="b">
        <v>0</v>
      </c>
      <c r="T96" s="140" t="s">
        <v>15</v>
      </c>
      <c r="U96" s="142" t="b">
        <v>1</v>
      </c>
    </row>
    <row r="97" spans="1:21" ht="64" x14ac:dyDescent="0.2">
      <c r="A97" s="140">
        <v>552020401</v>
      </c>
      <c r="B97" s="146" t="s">
        <v>1277</v>
      </c>
      <c r="C97" s="140" t="str">
        <f t="shared" si="1"/>
        <v>0552020401</v>
      </c>
      <c r="D97" s="140" t="s">
        <v>1404</v>
      </c>
      <c r="E97" s="140">
        <v>552020401</v>
      </c>
      <c r="F97" s="141">
        <v>520204</v>
      </c>
      <c r="G97" s="142" t="s">
        <v>894</v>
      </c>
      <c r="H97" s="142" t="s">
        <v>116</v>
      </c>
      <c r="I97" s="142" t="s">
        <v>15</v>
      </c>
      <c r="J97" s="142" t="s">
        <v>109</v>
      </c>
      <c r="K97" s="142" t="s">
        <v>110</v>
      </c>
      <c r="L97" s="142" t="s">
        <v>98</v>
      </c>
      <c r="M97" s="142" t="s">
        <v>105</v>
      </c>
      <c r="N97" s="141">
        <v>436011</v>
      </c>
      <c r="O97" s="142" t="s">
        <v>121</v>
      </c>
      <c r="P97" s="142" t="b">
        <v>0</v>
      </c>
      <c r="Q97" s="142" t="s">
        <v>15</v>
      </c>
      <c r="R97" s="142" t="s">
        <v>15</v>
      </c>
      <c r="S97" s="142" t="b">
        <v>0</v>
      </c>
      <c r="T97" s="140" t="s">
        <v>15</v>
      </c>
      <c r="U97" s="142" t="b">
        <v>1</v>
      </c>
    </row>
    <row r="98" spans="1:21" ht="64" x14ac:dyDescent="0.2">
      <c r="A98" s="140">
        <v>552020403</v>
      </c>
      <c r="B98" s="146">
        <v>0</v>
      </c>
      <c r="C98" s="140" t="str">
        <f t="shared" si="1"/>
        <v>0552020403</v>
      </c>
      <c r="D98" s="140" t="s">
        <v>1405</v>
      </c>
      <c r="E98" s="140">
        <v>552020403</v>
      </c>
      <c r="F98" s="141">
        <v>520204</v>
      </c>
      <c r="G98" s="142" t="s">
        <v>899</v>
      </c>
      <c r="H98" s="142" t="s">
        <v>116</v>
      </c>
      <c r="I98" s="142" t="s">
        <v>15</v>
      </c>
      <c r="J98" s="142" t="s">
        <v>109</v>
      </c>
      <c r="K98" s="142" t="s">
        <v>110</v>
      </c>
      <c r="L98" s="142" t="s">
        <v>98</v>
      </c>
      <c r="M98" s="142" t="s">
        <v>105</v>
      </c>
      <c r="N98" s="141">
        <v>436011</v>
      </c>
      <c r="O98" s="142" t="s">
        <v>121</v>
      </c>
      <c r="P98" s="142" t="b">
        <v>0</v>
      </c>
      <c r="Q98" s="142" t="s">
        <v>15</v>
      </c>
      <c r="R98" s="142" t="s">
        <v>15</v>
      </c>
      <c r="S98" s="142" t="b">
        <v>0</v>
      </c>
      <c r="T98" s="140" t="s">
        <v>15</v>
      </c>
      <c r="U98" s="142" t="b">
        <v>1</v>
      </c>
    </row>
    <row r="99" spans="1:21" ht="32" x14ac:dyDescent="0.2">
      <c r="A99" s="140">
        <v>552021500</v>
      </c>
      <c r="B99" s="146" t="s">
        <v>1277</v>
      </c>
      <c r="C99" s="140" t="str">
        <f t="shared" si="1"/>
        <v>0552021500</v>
      </c>
      <c r="D99" s="140" t="s">
        <v>1406</v>
      </c>
      <c r="E99" s="140">
        <v>552020108</v>
      </c>
      <c r="F99" s="141">
        <v>520215</v>
      </c>
      <c r="G99" s="142" t="s">
        <v>962</v>
      </c>
      <c r="H99" s="142" t="s">
        <v>116</v>
      </c>
      <c r="I99" s="142" t="s">
        <v>15</v>
      </c>
      <c r="J99" s="142" t="s">
        <v>109</v>
      </c>
      <c r="K99" s="142" t="s">
        <v>110</v>
      </c>
      <c r="L99" s="142" t="s">
        <v>98</v>
      </c>
      <c r="M99" s="142" t="s">
        <v>105</v>
      </c>
      <c r="N99" s="141">
        <v>413021</v>
      </c>
      <c r="O99" s="142" t="s">
        <v>961</v>
      </c>
      <c r="P99" s="142" t="b">
        <v>0</v>
      </c>
      <c r="Q99" s="142" t="s">
        <v>15</v>
      </c>
      <c r="R99" s="142" t="s">
        <v>15</v>
      </c>
      <c r="S99" s="142" t="b">
        <v>0</v>
      </c>
      <c r="T99" s="140" t="s">
        <v>15</v>
      </c>
      <c r="U99" s="142" t="b">
        <v>1</v>
      </c>
    </row>
    <row r="100" spans="1:21" ht="32" x14ac:dyDescent="0.2">
      <c r="A100" s="140">
        <v>552021501</v>
      </c>
      <c r="B100" s="146">
        <v>0</v>
      </c>
      <c r="C100" s="140" t="str">
        <f t="shared" si="1"/>
        <v>0552021501</v>
      </c>
      <c r="D100" s="140" t="s">
        <v>1407</v>
      </c>
      <c r="E100" s="140">
        <v>552020109</v>
      </c>
      <c r="F100" s="141">
        <v>520215</v>
      </c>
      <c r="G100" s="142" t="s">
        <v>960</v>
      </c>
      <c r="H100" s="142" t="s">
        <v>116</v>
      </c>
      <c r="I100" s="142" t="s">
        <v>15</v>
      </c>
      <c r="J100" s="142" t="s">
        <v>109</v>
      </c>
      <c r="K100" s="142" t="s">
        <v>110</v>
      </c>
      <c r="L100" s="142" t="s">
        <v>98</v>
      </c>
      <c r="M100" s="142" t="s">
        <v>105</v>
      </c>
      <c r="N100" s="141">
        <v>413021</v>
      </c>
      <c r="O100" s="142" t="s">
        <v>961</v>
      </c>
      <c r="P100" s="142" t="b">
        <v>0</v>
      </c>
      <c r="Q100" s="142" t="s">
        <v>15</v>
      </c>
      <c r="R100" s="142" t="s">
        <v>15</v>
      </c>
      <c r="S100" s="142" t="b">
        <v>0</v>
      </c>
      <c r="T100" s="140" t="s">
        <v>15</v>
      </c>
      <c r="U100" s="142" t="b">
        <v>1</v>
      </c>
    </row>
    <row r="101" spans="1:21" ht="48" x14ac:dyDescent="0.2">
      <c r="A101" s="140">
        <v>552030202</v>
      </c>
      <c r="B101" s="146" t="s">
        <v>1277</v>
      </c>
      <c r="C101" s="140" t="str">
        <f t="shared" si="1"/>
        <v>0552030202</v>
      </c>
      <c r="D101" s="140" t="s">
        <v>1408</v>
      </c>
      <c r="E101" s="140">
        <v>552030202</v>
      </c>
      <c r="F101" s="141">
        <v>520302</v>
      </c>
      <c r="G101" s="142" t="s">
        <v>107</v>
      </c>
      <c r="H101" s="142" t="s">
        <v>94</v>
      </c>
      <c r="I101" s="142" t="s">
        <v>108</v>
      </c>
      <c r="J101" s="142" t="s">
        <v>109</v>
      </c>
      <c r="K101" s="142" t="s">
        <v>110</v>
      </c>
      <c r="L101" s="142" t="s">
        <v>98</v>
      </c>
      <c r="M101" s="142" t="s">
        <v>111</v>
      </c>
      <c r="N101" s="141">
        <v>433031</v>
      </c>
      <c r="O101" s="142" t="s">
        <v>112</v>
      </c>
      <c r="P101" s="142" t="b">
        <v>0</v>
      </c>
      <c r="Q101" s="142" t="s">
        <v>15</v>
      </c>
      <c r="R101" s="142" t="s">
        <v>15</v>
      </c>
      <c r="S101" s="142" t="b">
        <v>0</v>
      </c>
      <c r="T101" s="140" t="s">
        <v>15</v>
      </c>
      <c r="U101" s="142" t="b">
        <v>1</v>
      </c>
    </row>
    <row r="102" spans="1:21" ht="48" x14ac:dyDescent="0.2">
      <c r="A102" s="140">
        <v>552030203</v>
      </c>
      <c r="B102" s="146">
        <v>0</v>
      </c>
      <c r="C102" s="140" t="str">
        <f t="shared" si="1"/>
        <v>0552030203</v>
      </c>
      <c r="D102" s="140" t="s">
        <v>1409</v>
      </c>
      <c r="E102" s="140">
        <v>552030203</v>
      </c>
      <c r="F102" s="141">
        <v>520302</v>
      </c>
      <c r="G102" s="142" t="s">
        <v>117</v>
      </c>
      <c r="H102" s="142" t="s">
        <v>116</v>
      </c>
      <c r="I102" s="142" t="s">
        <v>15</v>
      </c>
      <c r="J102" s="142" t="s">
        <v>109</v>
      </c>
      <c r="K102" s="142" t="s">
        <v>110</v>
      </c>
      <c r="L102" s="142" t="s">
        <v>98</v>
      </c>
      <c r="M102" s="142" t="s">
        <v>111</v>
      </c>
      <c r="N102" s="141">
        <v>433031</v>
      </c>
      <c r="O102" s="142" t="s">
        <v>112</v>
      </c>
      <c r="P102" s="142" t="b">
        <v>0</v>
      </c>
      <c r="Q102" s="142" t="s">
        <v>15</v>
      </c>
      <c r="R102" s="142" t="s">
        <v>15</v>
      </c>
      <c r="S102" s="142" t="b">
        <v>0</v>
      </c>
      <c r="T102" s="140" t="s">
        <v>15</v>
      </c>
      <c r="U102" s="142" t="b">
        <v>1</v>
      </c>
    </row>
    <row r="103" spans="1:21" ht="48" x14ac:dyDescent="0.2">
      <c r="A103" s="140">
        <v>552030204</v>
      </c>
      <c r="B103" s="146" t="s">
        <v>1277</v>
      </c>
      <c r="C103" s="140" t="str">
        <f t="shared" si="1"/>
        <v>0552030204</v>
      </c>
      <c r="D103" s="140" t="s">
        <v>1410</v>
      </c>
      <c r="E103" s="140">
        <v>552030204</v>
      </c>
      <c r="F103" s="141">
        <v>520302</v>
      </c>
      <c r="G103" s="142" t="s">
        <v>118</v>
      </c>
      <c r="H103" s="142" t="s">
        <v>116</v>
      </c>
      <c r="I103" s="142" t="s">
        <v>15</v>
      </c>
      <c r="J103" s="142" t="s">
        <v>109</v>
      </c>
      <c r="K103" s="142" t="s">
        <v>110</v>
      </c>
      <c r="L103" s="142" t="s">
        <v>98</v>
      </c>
      <c r="M103" s="142" t="s">
        <v>111</v>
      </c>
      <c r="N103" s="141">
        <v>433031</v>
      </c>
      <c r="O103" s="142" t="s">
        <v>112</v>
      </c>
      <c r="P103" s="142" t="b">
        <v>0</v>
      </c>
      <c r="Q103" s="142" t="s">
        <v>15</v>
      </c>
      <c r="R103" s="142" t="s">
        <v>15</v>
      </c>
      <c r="S103" s="142" t="b">
        <v>0</v>
      </c>
      <c r="T103" s="140" t="s">
        <v>15</v>
      </c>
      <c r="U103" s="142" t="b">
        <v>1</v>
      </c>
    </row>
    <row r="104" spans="1:21" ht="48" x14ac:dyDescent="0.2">
      <c r="A104" s="140">
        <v>552030205</v>
      </c>
      <c r="B104" s="146">
        <v>0</v>
      </c>
      <c r="C104" s="140" t="str">
        <f t="shared" si="1"/>
        <v>0552030205</v>
      </c>
      <c r="D104" s="140" t="s">
        <v>1411</v>
      </c>
      <c r="E104" s="140">
        <v>552030205</v>
      </c>
      <c r="F104" s="141">
        <v>520302</v>
      </c>
      <c r="G104" s="142" t="s">
        <v>115</v>
      </c>
      <c r="H104" s="142" t="s">
        <v>116</v>
      </c>
      <c r="I104" s="142" t="s">
        <v>15</v>
      </c>
      <c r="J104" s="142" t="s">
        <v>109</v>
      </c>
      <c r="K104" s="142" t="s">
        <v>110</v>
      </c>
      <c r="L104" s="142" t="s">
        <v>98</v>
      </c>
      <c r="M104" s="142" t="s">
        <v>111</v>
      </c>
      <c r="N104" s="141">
        <v>433031</v>
      </c>
      <c r="O104" s="142" t="s">
        <v>112</v>
      </c>
      <c r="P104" s="142" t="b">
        <v>0</v>
      </c>
      <c r="Q104" s="142" t="s">
        <v>15</v>
      </c>
      <c r="R104" s="142" t="s">
        <v>15</v>
      </c>
      <c r="S104" s="142" t="b">
        <v>0</v>
      </c>
      <c r="T104" s="140" t="s">
        <v>15</v>
      </c>
      <c r="U104" s="142" t="b">
        <v>1</v>
      </c>
    </row>
    <row r="105" spans="1:21" ht="64" x14ac:dyDescent="0.2">
      <c r="A105" s="140">
        <v>552040103</v>
      </c>
      <c r="B105" s="146" t="s">
        <v>1277</v>
      </c>
      <c r="C105" s="140" t="str">
        <f t="shared" si="1"/>
        <v>0552040103</v>
      </c>
      <c r="D105" s="140" t="s">
        <v>1412</v>
      </c>
      <c r="E105" s="140">
        <v>552040103</v>
      </c>
      <c r="F105" s="141">
        <v>520401</v>
      </c>
      <c r="G105" s="142" t="s">
        <v>119</v>
      </c>
      <c r="H105" s="142" t="s">
        <v>94</v>
      </c>
      <c r="I105" s="142" t="s">
        <v>120</v>
      </c>
      <c r="J105" s="142" t="s">
        <v>109</v>
      </c>
      <c r="K105" s="142" t="s">
        <v>110</v>
      </c>
      <c r="L105" s="142" t="s">
        <v>98</v>
      </c>
      <c r="M105" s="142" t="s">
        <v>111</v>
      </c>
      <c r="N105" s="141">
        <v>436011</v>
      </c>
      <c r="O105" s="142" t="s">
        <v>121</v>
      </c>
      <c r="P105" s="142" t="b">
        <v>0</v>
      </c>
      <c r="Q105" s="142" t="s">
        <v>15</v>
      </c>
      <c r="R105" s="142" t="s">
        <v>15</v>
      </c>
      <c r="S105" s="142" t="b">
        <v>0</v>
      </c>
      <c r="T105" s="140" t="s">
        <v>15</v>
      </c>
      <c r="U105" s="142" t="b">
        <v>1</v>
      </c>
    </row>
    <row r="106" spans="1:21" ht="64" x14ac:dyDescent="0.2">
      <c r="A106" s="140">
        <v>552040704</v>
      </c>
      <c r="B106" s="146">
        <v>0</v>
      </c>
      <c r="C106" s="140" t="str">
        <f t="shared" si="1"/>
        <v>0552040704</v>
      </c>
      <c r="D106" s="140" t="s">
        <v>1413</v>
      </c>
      <c r="E106" s="140">
        <v>552040704</v>
      </c>
      <c r="F106" s="141">
        <v>520407</v>
      </c>
      <c r="G106" s="142" t="s">
        <v>898</v>
      </c>
      <c r="H106" s="142" t="s">
        <v>116</v>
      </c>
      <c r="I106" s="142" t="s">
        <v>15</v>
      </c>
      <c r="J106" s="142" t="s">
        <v>109</v>
      </c>
      <c r="K106" s="142" t="s">
        <v>110</v>
      </c>
      <c r="L106" s="142" t="s">
        <v>98</v>
      </c>
      <c r="M106" s="142" t="s">
        <v>105</v>
      </c>
      <c r="N106" s="141">
        <v>436011</v>
      </c>
      <c r="O106" s="142" t="s">
        <v>121</v>
      </c>
      <c r="P106" s="142" t="b">
        <v>0</v>
      </c>
      <c r="Q106" s="142" t="s">
        <v>15</v>
      </c>
      <c r="R106" s="142" t="s">
        <v>15</v>
      </c>
      <c r="S106" s="142" t="b">
        <v>0</v>
      </c>
      <c r="T106" s="140" t="s">
        <v>15</v>
      </c>
      <c r="U106" s="142" t="b">
        <v>1</v>
      </c>
    </row>
    <row r="107" spans="1:21" ht="32" x14ac:dyDescent="0.2">
      <c r="A107" s="140">
        <v>552070101</v>
      </c>
      <c r="B107" s="146" t="s">
        <v>1277</v>
      </c>
      <c r="C107" s="140" t="str">
        <f t="shared" si="1"/>
        <v>0552070101</v>
      </c>
      <c r="D107" s="140" t="s">
        <v>1414</v>
      </c>
      <c r="E107" s="140">
        <v>552070101</v>
      </c>
      <c r="F107" s="141">
        <v>520701</v>
      </c>
      <c r="G107" s="142" t="s">
        <v>324</v>
      </c>
      <c r="H107" s="142" t="s">
        <v>116</v>
      </c>
      <c r="I107" s="142" t="s">
        <v>15</v>
      </c>
      <c r="J107" s="142" t="s">
        <v>109</v>
      </c>
      <c r="K107" s="142" t="s">
        <v>110</v>
      </c>
      <c r="L107" s="142" t="s">
        <v>98</v>
      </c>
      <c r="M107" s="142" t="s">
        <v>105</v>
      </c>
      <c r="N107" s="141">
        <v>111021</v>
      </c>
      <c r="O107" s="142" t="s">
        <v>199</v>
      </c>
      <c r="P107" s="142" t="b">
        <v>0</v>
      </c>
      <c r="Q107" s="142" t="s">
        <v>15</v>
      </c>
      <c r="R107" s="142" t="s">
        <v>15</v>
      </c>
      <c r="S107" s="142" t="b">
        <v>0</v>
      </c>
      <c r="T107" s="140" t="s">
        <v>15</v>
      </c>
      <c r="U107" s="142" t="b">
        <v>1</v>
      </c>
    </row>
    <row r="108" spans="1:21" ht="32" x14ac:dyDescent="0.2">
      <c r="A108" s="140">
        <v>552070303</v>
      </c>
      <c r="B108" s="146">
        <v>0</v>
      </c>
      <c r="C108" s="140" t="str">
        <f t="shared" si="1"/>
        <v>0552070303</v>
      </c>
      <c r="D108" s="140" t="s">
        <v>1415</v>
      </c>
      <c r="E108" s="140">
        <v>552070303</v>
      </c>
      <c r="F108" s="141">
        <v>520703</v>
      </c>
      <c r="G108" s="142" t="s">
        <v>320</v>
      </c>
      <c r="H108" s="142" t="s">
        <v>116</v>
      </c>
      <c r="I108" s="142" t="s">
        <v>15</v>
      </c>
      <c r="J108" s="142" t="s">
        <v>109</v>
      </c>
      <c r="K108" s="142" t="s">
        <v>110</v>
      </c>
      <c r="L108" s="142" t="s">
        <v>98</v>
      </c>
      <c r="M108" s="142" t="s">
        <v>105</v>
      </c>
      <c r="N108" s="141">
        <v>111021</v>
      </c>
      <c r="O108" s="142" t="s">
        <v>199</v>
      </c>
      <c r="P108" s="142" t="b">
        <v>0</v>
      </c>
      <c r="Q108" s="142" t="s">
        <v>15</v>
      </c>
      <c r="R108" s="142" t="s">
        <v>15</v>
      </c>
      <c r="S108" s="142" t="b">
        <v>0</v>
      </c>
      <c r="T108" s="140" t="s">
        <v>15</v>
      </c>
      <c r="U108" s="142" t="b">
        <v>1</v>
      </c>
    </row>
    <row r="109" spans="1:21" ht="32" x14ac:dyDescent="0.2">
      <c r="A109" s="140">
        <v>552070306</v>
      </c>
      <c r="B109" s="146" t="s">
        <v>1277</v>
      </c>
      <c r="C109" s="140" t="str">
        <f t="shared" si="1"/>
        <v>0552070306</v>
      </c>
      <c r="D109" s="140" t="s">
        <v>1416</v>
      </c>
      <c r="E109" s="140">
        <v>552070306</v>
      </c>
      <c r="F109" s="141">
        <v>520703</v>
      </c>
      <c r="G109" s="142" t="s">
        <v>316</v>
      </c>
      <c r="H109" s="142" t="s">
        <v>116</v>
      </c>
      <c r="I109" s="142" t="s">
        <v>15</v>
      </c>
      <c r="J109" s="142" t="s">
        <v>109</v>
      </c>
      <c r="K109" s="142" t="s">
        <v>110</v>
      </c>
      <c r="L109" s="142" t="s">
        <v>98</v>
      </c>
      <c r="M109" s="142" t="s">
        <v>105</v>
      </c>
      <c r="N109" s="141">
        <v>111021</v>
      </c>
      <c r="O109" s="142" t="s">
        <v>199</v>
      </c>
      <c r="P109" s="142" t="b">
        <v>0</v>
      </c>
      <c r="Q109" s="142" t="s">
        <v>15</v>
      </c>
      <c r="R109" s="142" t="s">
        <v>15</v>
      </c>
      <c r="S109" s="142" t="b">
        <v>0</v>
      </c>
      <c r="T109" s="140" t="s">
        <v>15</v>
      </c>
      <c r="U109" s="142" t="b">
        <v>1</v>
      </c>
    </row>
    <row r="110" spans="1:21" ht="32" x14ac:dyDescent="0.2">
      <c r="A110" s="140">
        <v>552070308</v>
      </c>
      <c r="B110" s="146">
        <v>0</v>
      </c>
      <c r="C110" s="140" t="str">
        <f t="shared" si="1"/>
        <v>0552070308</v>
      </c>
      <c r="D110" s="140" t="s">
        <v>1417</v>
      </c>
      <c r="E110" s="140">
        <v>552070308</v>
      </c>
      <c r="F110" s="141">
        <v>520703</v>
      </c>
      <c r="G110" s="142" t="s">
        <v>317</v>
      </c>
      <c r="H110" s="142" t="s">
        <v>116</v>
      </c>
      <c r="I110" s="142" t="s">
        <v>15</v>
      </c>
      <c r="J110" s="142" t="s">
        <v>109</v>
      </c>
      <c r="K110" s="142" t="s">
        <v>110</v>
      </c>
      <c r="L110" s="142" t="s">
        <v>318</v>
      </c>
      <c r="M110" s="142" t="s">
        <v>105</v>
      </c>
      <c r="N110" s="141">
        <v>112011</v>
      </c>
      <c r="O110" s="142" t="s">
        <v>319</v>
      </c>
      <c r="P110" s="142" t="b">
        <v>0</v>
      </c>
      <c r="Q110" s="142" t="s">
        <v>15</v>
      </c>
      <c r="R110" s="142" t="s">
        <v>15</v>
      </c>
      <c r="S110" s="142" t="b">
        <v>0</v>
      </c>
      <c r="T110" s="140" t="s">
        <v>15</v>
      </c>
      <c r="U110" s="142" t="b">
        <v>1</v>
      </c>
    </row>
    <row r="111" spans="1:21" ht="32" x14ac:dyDescent="0.2">
      <c r="A111" s="140">
        <v>552130101</v>
      </c>
      <c r="B111" s="146" t="s">
        <v>1277</v>
      </c>
      <c r="C111" s="140" t="str">
        <f t="shared" si="1"/>
        <v>0552130101</v>
      </c>
      <c r="D111" s="140" t="s">
        <v>1418</v>
      </c>
      <c r="E111" s="140">
        <v>552130101</v>
      </c>
      <c r="F111" s="141">
        <v>521301</v>
      </c>
      <c r="G111" s="142" t="s">
        <v>321</v>
      </c>
      <c r="H111" s="142" t="s">
        <v>116</v>
      </c>
      <c r="I111" s="142" t="s">
        <v>15</v>
      </c>
      <c r="J111" s="142" t="s">
        <v>96</v>
      </c>
      <c r="K111" s="142" t="s">
        <v>97</v>
      </c>
      <c r="L111" s="142" t="s">
        <v>104</v>
      </c>
      <c r="M111" s="142" t="s">
        <v>105</v>
      </c>
      <c r="N111" s="141">
        <v>151199</v>
      </c>
      <c r="O111" s="142" t="s">
        <v>322</v>
      </c>
      <c r="P111" s="142" t="b">
        <v>0</v>
      </c>
      <c r="Q111" s="142" t="s">
        <v>15</v>
      </c>
      <c r="R111" s="142" t="s">
        <v>15</v>
      </c>
      <c r="S111" s="142" t="b">
        <v>0</v>
      </c>
      <c r="T111" s="140" t="s">
        <v>15</v>
      </c>
      <c r="U111" s="142" t="b">
        <v>1</v>
      </c>
    </row>
    <row r="112" spans="1:21" ht="48" x14ac:dyDescent="0.2">
      <c r="A112" s="140">
        <v>552150101</v>
      </c>
      <c r="B112" s="146">
        <v>0</v>
      </c>
      <c r="C112" s="140" t="str">
        <f t="shared" si="1"/>
        <v>0552150101</v>
      </c>
      <c r="D112" s="140" t="s">
        <v>1419</v>
      </c>
      <c r="E112" s="140">
        <v>504100100</v>
      </c>
      <c r="F112" s="141">
        <v>521501</v>
      </c>
      <c r="G112" s="142" t="s">
        <v>959</v>
      </c>
      <c r="H112" s="142" t="s">
        <v>116</v>
      </c>
      <c r="I112" s="142" t="s">
        <v>15</v>
      </c>
      <c r="J112" s="142" t="s">
        <v>109</v>
      </c>
      <c r="K112" s="142" t="s">
        <v>110</v>
      </c>
      <c r="L112" s="142" t="s">
        <v>98</v>
      </c>
      <c r="M112" s="142" t="s">
        <v>105</v>
      </c>
      <c r="N112" s="141">
        <v>119141</v>
      </c>
      <c r="O112" s="142" t="s">
        <v>958</v>
      </c>
      <c r="P112" s="142" t="b">
        <v>0</v>
      </c>
      <c r="Q112" s="142" t="s">
        <v>15</v>
      </c>
      <c r="R112" s="142" t="s">
        <v>15</v>
      </c>
      <c r="S112" s="142" t="b">
        <v>0</v>
      </c>
      <c r="T112" s="140" t="s">
        <v>15</v>
      </c>
      <c r="U112" s="142" t="b">
        <v>1</v>
      </c>
    </row>
    <row r="113" spans="1:21" ht="32" x14ac:dyDescent="0.2">
      <c r="A113" s="140">
        <v>609070208</v>
      </c>
      <c r="B113" s="146" t="s">
        <v>1277</v>
      </c>
      <c r="C113" s="140" t="str">
        <f t="shared" si="1"/>
        <v>0609070208</v>
      </c>
      <c r="D113" s="140" t="s">
        <v>1420</v>
      </c>
      <c r="E113" s="140">
        <v>609070208</v>
      </c>
      <c r="F113" s="141">
        <v>90702</v>
      </c>
      <c r="G113" s="142" t="s">
        <v>501</v>
      </c>
      <c r="H113" s="142" t="s">
        <v>94</v>
      </c>
      <c r="I113" s="142" t="s">
        <v>502</v>
      </c>
      <c r="J113" s="142" t="s">
        <v>102</v>
      </c>
      <c r="K113" s="142" t="s">
        <v>103</v>
      </c>
      <c r="L113" s="142" t="s">
        <v>98</v>
      </c>
      <c r="M113" s="142" t="s">
        <v>105</v>
      </c>
      <c r="N113" s="141">
        <v>271014</v>
      </c>
      <c r="O113" s="142" t="s">
        <v>106</v>
      </c>
      <c r="P113" s="142" t="b">
        <v>0</v>
      </c>
      <c r="Q113" s="142" t="s">
        <v>15</v>
      </c>
      <c r="R113" s="142" t="s">
        <v>15</v>
      </c>
      <c r="S113" s="142" t="b">
        <v>0</v>
      </c>
      <c r="T113" s="140" t="s">
        <v>15</v>
      </c>
      <c r="U113" s="142" t="b">
        <v>1</v>
      </c>
    </row>
    <row r="114" spans="1:21" ht="64" x14ac:dyDescent="0.2">
      <c r="A114" s="140">
        <v>609070209</v>
      </c>
      <c r="B114" s="146">
        <v>0</v>
      </c>
      <c r="C114" s="140" t="str">
        <f t="shared" si="1"/>
        <v>0609070209</v>
      </c>
      <c r="D114" s="140" t="s">
        <v>1421</v>
      </c>
      <c r="E114" s="140">
        <v>609070209</v>
      </c>
      <c r="F114" s="141">
        <v>90702</v>
      </c>
      <c r="G114" s="142" t="s">
        <v>499</v>
      </c>
      <c r="H114" s="142" t="s">
        <v>116</v>
      </c>
      <c r="I114" s="142" t="s">
        <v>15</v>
      </c>
      <c r="J114" s="142" t="s">
        <v>102</v>
      </c>
      <c r="K114" s="142" t="s">
        <v>103</v>
      </c>
      <c r="L114" s="142" t="s">
        <v>104</v>
      </c>
      <c r="M114" s="142" t="s">
        <v>105</v>
      </c>
      <c r="N114" s="141">
        <v>274099</v>
      </c>
      <c r="O114" s="142" t="s">
        <v>500</v>
      </c>
      <c r="P114" s="142" t="b">
        <v>0</v>
      </c>
      <c r="Q114" s="142" t="s">
        <v>15</v>
      </c>
      <c r="R114" s="142" t="s">
        <v>15</v>
      </c>
      <c r="S114" s="142" t="b">
        <v>0</v>
      </c>
      <c r="T114" s="140" t="s">
        <v>15</v>
      </c>
      <c r="U114" s="142" t="b">
        <v>1</v>
      </c>
    </row>
    <row r="115" spans="1:21" ht="64" x14ac:dyDescent="0.2">
      <c r="A115" s="140">
        <v>609070210</v>
      </c>
      <c r="B115" s="146" t="s">
        <v>1277</v>
      </c>
      <c r="C115" s="140" t="str">
        <f t="shared" si="1"/>
        <v>0609070210</v>
      </c>
      <c r="D115" s="140" t="s">
        <v>1422</v>
      </c>
      <c r="E115" s="140">
        <v>609070210</v>
      </c>
      <c r="F115" s="141">
        <v>90702</v>
      </c>
      <c r="G115" s="142" t="s">
        <v>507</v>
      </c>
      <c r="H115" s="142" t="s">
        <v>116</v>
      </c>
      <c r="I115" s="142" t="s">
        <v>15</v>
      </c>
      <c r="J115" s="142" t="s">
        <v>102</v>
      </c>
      <c r="K115" s="142" t="s">
        <v>103</v>
      </c>
      <c r="L115" s="142" t="s">
        <v>104</v>
      </c>
      <c r="M115" s="142" t="s">
        <v>105</v>
      </c>
      <c r="N115" s="141">
        <v>274099</v>
      </c>
      <c r="O115" s="142" t="s">
        <v>500</v>
      </c>
      <c r="P115" s="142" t="b">
        <v>0</v>
      </c>
      <c r="Q115" s="142" t="s">
        <v>15</v>
      </c>
      <c r="R115" s="142" t="s">
        <v>15</v>
      </c>
      <c r="S115" s="142" t="b">
        <v>0</v>
      </c>
      <c r="T115" s="140" t="s">
        <v>15</v>
      </c>
      <c r="U115" s="142" t="b">
        <v>1</v>
      </c>
    </row>
    <row r="116" spans="1:21" ht="64" x14ac:dyDescent="0.2">
      <c r="A116" s="140">
        <v>609070211</v>
      </c>
      <c r="B116" s="146">
        <v>0</v>
      </c>
      <c r="C116" s="140" t="str">
        <f t="shared" si="1"/>
        <v>0609070211</v>
      </c>
      <c r="D116" s="140" t="s">
        <v>1423</v>
      </c>
      <c r="E116" s="140">
        <v>609070211</v>
      </c>
      <c r="F116" s="141">
        <v>90702</v>
      </c>
      <c r="G116" s="142" t="s">
        <v>503</v>
      </c>
      <c r="H116" s="142" t="s">
        <v>116</v>
      </c>
      <c r="I116" s="142" t="s">
        <v>15</v>
      </c>
      <c r="J116" s="142" t="s">
        <v>102</v>
      </c>
      <c r="K116" s="142" t="s">
        <v>103</v>
      </c>
      <c r="L116" s="142" t="s">
        <v>104</v>
      </c>
      <c r="M116" s="142" t="s">
        <v>105</v>
      </c>
      <c r="N116" s="141">
        <v>274099</v>
      </c>
      <c r="O116" s="142" t="s">
        <v>500</v>
      </c>
      <c r="P116" s="142" t="b">
        <v>0</v>
      </c>
      <c r="Q116" s="142" t="s">
        <v>15</v>
      </c>
      <c r="R116" s="142" t="s">
        <v>15</v>
      </c>
      <c r="S116" s="142" t="b">
        <v>0</v>
      </c>
      <c r="T116" s="140" t="s">
        <v>15</v>
      </c>
      <c r="U116" s="142" t="b">
        <v>1</v>
      </c>
    </row>
    <row r="117" spans="1:21" ht="32" x14ac:dyDescent="0.2">
      <c r="A117" s="140">
        <v>609070219</v>
      </c>
      <c r="B117" s="146" t="s">
        <v>1277</v>
      </c>
      <c r="C117" s="140" t="str">
        <f t="shared" si="1"/>
        <v>0609070219</v>
      </c>
      <c r="D117" s="140" t="s">
        <v>1424</v>
      </c>
      <c r="E117" s="140">
        <v>609070219</v>
      </c>
      <c r="F117" s="141">
        <v>90702</v>
      </c>
      <c r="G117" s="142" t="s">
        <v>504</v>
      </c>
      <c r="H117" s="142" t="s">
        <v>116</v>
      </c>
      <c r="I117" s="142" t="s">
        <v>15</v>
      </c>
      <c r="J117" s="142" t="s">
        <v>102</v>
      </c>
      <c r="K117" s="142" t="s">
        <v>103</v>
      </c>
      <c r="L117" s="142" t="s">
        <v>104</v>
      </c>
      <c r="M117" s="142" t="s">
        <v>105</v>
      </c>
      <c r="N117" s="141">
        <v>439031</v>
      </c>
      <c r="O117" s="142" t="s">
        <v>490</v>
      </c>
      <c r="P117" s="142" t="b">
        <v>0</v>
      </c>
      <c r="Q117" s="142" t="s">
        <v>15</v>
      </c>
      <c r="R117" s="142" t="s">
        <v>15</v>
      </c>
      <c r="S117" s="142" t="b">
        <v>0</v>
      </c>
      <c r="T117" s="140" t="s">
        <v>15</v>
      </c>
      <c r="U117" s="142" t="b">
        <v>1</v>
      </c>
    </row>
    <row r="118" spans="1:21" ht="48" x14ac:dyDescent="0.2">
      <c r="A118" s="140">
        <v>609090200</v>
      </c>
      <c r="B118" s="146">
        <v>0</v>
      </c>
      <c r="C118" s="140" t="str">
        <f t="shared" si="1"/>
        <v>0609090200</v>
      </c>
      <c r="D118" s="140" t="s">
        <v>1425</v>
      </c>
      <c r="E118" s="140">
        <v>609049902</v>
      </c>
      <c r="F118" s="141">
        <v>90902</v>
      </c>
      <c r="G118" s="142" t="s">
        <v>386</v>
      </c>
      <c r="H118" s="142" t="s">
        <v>116</v>
      </c>
      <c r="I118" s="142" t="s">
        <v>15</v>
      </c>
      <c r="J118" s="142" t="s">
        <v>102</v>
      </c>
      <c r="K118" s="142" t="s">
        <v>103</v>
      </c>
      <c r="L118" s="142" t="s">
        <v>104</v>
      </c>
      <c r="M118" s="142" t="s">
        <v>105</v>
      </c>
      <c r="N118" s="141">
        <v>273099</v>
      </c>
      <c r="O118" s="142" t="s">
        <v>387</v>
      </c>
      <c r="P118" s="142" t="b">
        <v>0</v>
      </c>
      <c r="Q118" s="142" t="s">
        <v>15</v>
      </c>
      <c r="R118" s="142" t="s">
        <v>15</v>
      </c>
      <c r="S118" s="142" t="b">
        <v>0</v>
      </c>
      <c r="T118" s="140" t="s">
        <v>15</v>
      </c>
      <c r="U118" s="142" t="b">
        <v>1</v>
      </c>
    </row>
    <row r="119" spans="1:21" ht="64" x14ac:dyDescent="0.2">
      <c r="A119" s="140">
        <v>610010507</v>
      </c>
      <c r="B119" s="146" t="s">
        <v>1277</v>
      </c>
      <c r="C119" s="140" t="str">
        <f t="shared" si="1"/>
        <v>0610010507</v>
      </c>
      <c r="D119" s="140" t="s">
        <v>1426</v>
      </c>
      <c r="E119" s="140">
        <v>610010507</v>
      </c>
      <c r="F119" s="141">
        <v>100105</v>
      </c>
      <c r="G119" s="142" t="s">
        <v>505</v>
      </c>
      <c r="H119" s="142" t="s">
        <v>116</v>
      </c>
      <c r="I119" s="142" t="s">
        <v>15</v>
      </c>
      <c r="J119" s="142" t="s">
        <v>102</v>
      </c>
      <c r="K119" s="142" t="s">
        <v>103</v>
      </c>
      <c r="L119" s="142" t="s">
        <v>104</v>
      </c>
      <c r="M119" s="142" t="s">
        <v>47</v>
      </c>
      <c r="N119" s="141">
        <v>274099</v>
      </c>
      <c r="O119" s="142" t="s">
        <v>500</v>
      </c>
      <c r="P119" s="142" t="b">
        <v>0</v>
      </c>
      <c r="Q119" s="142" t="s">
        <v>15</v>
      </c>
      <c r="R119" s="142" t="s">
        <v>15</v>
      </c>
      <c r="S119" s="142" t="b">
        <v>0</v>
      </c>
      <c r="T119" s="140" t="s">
        <v>15</v>
      </c>
      <c r="U119" s="142" t="b">
        <v>1</v>
      </c>
    </row>
    <row r="120" spans="1:21" ht="48" x14ac:dyDescent="0.2">
      <c r="A120" s="140">
        <v>610010524</v>
      </c>
      <c r="B120" s="146">
        <v>0</v>
      </c>
      <c r="C120" s="140" t="str">
        <f t="shared" si="1"/>
        <v>0610010524</v>
      </c>
      <c r="D120" s="140" t="s">
        <v>1427</v>
      </c>
      <c r="E120" s="140">
        <v>610010524</v>
      </c>
      <c r="F120" s="141">
        <v>100105</v>
      </c>
      <c r="G120" s="142" t="s">
        <v>516</v>
      </c>
      <c r="H120" s="142" t="s">
        <v>94</v>
      </c>
      <c r="I120" s="142" t="s">
        <v>517</v>
      </c>
      <c r="J120" s="142" t="s">
        <v>102</v>
      </c>
      <c r="K120" s="142" t="s">
        <v>103</v>
      </c>
      <c r="L120" s="142" t="s">
        <v>104</v>
      </c>
      <c r="M120" s="142" t="s">
        <v>47</v>
      </c>
      <c r="N120" s="141">
        <v>274031</v>
      </c>
      <c r="O120" s="142" t="s">
        <v>291</v>
      </c>
      <c r="P120" s="142" t="b">
        <v>0</v>
      </c>
      <c r="Q120" s="142" t="s">
        <v>15</v>
      </c>
      <c r="R120" s="142" t="s">
        <v>15</v>
      </c>
      <c r="S120" s="142" t="b">
        <v>0</v>
      </c>
      <c r="T120" s="140">
        <v>610010522</v>
      </c>
      <c r="U120" s="142" t="b">
        <v>1</v>
      </c>
    </row>
    <row r="121" spans="1:21" ht="32" x14ac:dyDescent="0.2">
      <c r="A121" s="140">
        <v>610020100</v>
      </c>
      <c r="B121" s="146" t="s">
        <v>1277</v>
      </c>
      <c r="C121" s="140" t="str">
        <f t="shared" si="1"/>
        <v>0610020100</v>
      </c>
      <c r="D121" s="140" t="s">
        <v>1428</v>
      </c>
      <c r="E121" s="140">
        <v>647010305</v>
      </c>
      <c r="F121" s="141">
        <v>100201</v>
      </c>
      <c r="G121" s="142" t="s">
        <v>992</v>
      </c>
      <c r="H121" s="142" t="s">
        <v>94</v>
      </c>
      <c r="I121" s="142" t="s">
        <v>993</v>
      </c>
      <c r="J121" s="142" t="s">
        <v>102</v>
      </c>
      <c r="K121" s="142" t="s">
        <v>103</v>
      </c>
      <c r="L121" s="142" t="s">
        <v>104</v>
      </c>
      <c r="M121" s="142" t="s">
        <v>47</v>
      </c>
      <c r="N121" s="141">
        <v>274011</v>
      </c>
      <c r="O121" s="142" t="s">
        <v>213</v>
      </c>
      <c r="P121" s="142" t="b">
        <v>0</v>
      </c>
      <c r="Q121" s="142" t="s">
        <v>15</v>
      </c>
      <c r="R121" s="142" t="s">
        <v>15</v>
      </c>
      <c r="S121" s="142" t="b">
        <v>0</v>
      </c>
      <c r="T121" s="140" t="s">
        <v>15</v>
      </c>
      <c r="U121" s="142" t="b">
        <v>1</v>
      </c>
    </row>
    <row r="122" spans="1:21" ht="48" x14ac:dyDescent="0.2">
      <c r="A122" s="140">
        <v>610020200</v>
      </c>
      <c r="B122" s="146">
        <v>0</v>
      </c>
      <c r="C122" s="140" t="str">
        <f t="shared" si="1"/>
        <v>0610020200</v>
      </c>
      <c r="D122" s="140" t="s">
        <v>1429</v>
      </c>
      <c r="E122" s="140">
        <v>610010513</v>
      </c>
      <c r="F122" s="141">
        <v>100202</v>
      </c>
      <c r="G122" s="142" t="s">
        <v>1020</v>
      </c>
      <c r="H122" s="142" t="s">
        <v>116</v>
      </c>
      <c r="I122" s="142" t="s">
        <v>15</v>
      </c>
      <c r="J122" s="142" t="s">
        <v>102</v>
      </c>
      <c r="K122" s="142" t="s">
        <v>103</v>
      </c>
      <c r="L122" s="142" t="s">
        <v>104</v>
      </c>
      <c r="M122" s="142" t="s">
        <v>47</v>
      </c>
      <c r="N122" s="141">
        <v>274031</v>
      </c>
      <c r="O122" s="142" t="s">
        <v>291</v>
      </c>
      <c r="P122" s="142" t="b">
        <v>0</v>
      </c>
      <c r="Q122" s="142" t="s">
        <v>15</v>
      </c>
      <c r="R122" s="142" t="s">
        <v>15</v>
      </c>
      <c r="S122" s="142" t="b">
        <v>0</v>
      </c>
      <c r="T122" s="140" t="s">
        <v>15</v>
      </c>
      <c r="U122" s="142" t="b">
        <v>1</v>
      </c>
    </row>
    <row r="123" spans="1:21" ht="48" x14ac:dyDescent="0.2">
      <c r="A123" s="140">
        <v>610020205</v>
      </c>
      <c r="B123" s="146" t="s">
        <v>1277</v>
      </c>
      <c r="C123" s="140" t="str">
        <f t="shared" si="1"/>
        <v>0610020205</v>
      </c>
      <c r="D123" s="140" t="s">
        <v>1430</v>
      </c>
      <c r="E123" s="140">
        <v>610030414</v>
      </c>
      <c r="F123" s="141">
        <v>100202</v>
      </c>
      <c r="G123" s="142" t="s">
        <v>515</v>
      </c>
      <c r="H123" s="142" t="s">
        <v>116</v>
      </c>
      <c r="I123" s="142" t="s">
        <v>15</v>
      </c>
      <c r="J123" s="142" t="s">
        <v>102</v>
      </c>
      <c r="K123" s="142" t="s">
        <v>103</v>
      </c>
      <c r="L123" s="142" t="s">
        <v>104</v>
      </c>
      <c r="M123" s="142" t="s">
        <v>47</v>
      </c>
      <c r="N123" s="141">
        <v>274031</v>
      </c>
      <c r="O123" s="142" t="s">
        <v>291</v>
      </c>
      <c r="P123" s="142" t="b">
        <v>0</v>
      </c>
      <c r="Q123" s="142" t="s">
        <v>15</v>
      </c>
      <c r="R123" s="142" t="s">
        <v>15</v>
      </c>
      <c r="S123" s="142" t="b">
        <v>0</v>
      </c>
      <c r="T123" s="140" t="s">
        <v>15</v>
      </c>
      <c r="U123" s="142" t="b">
        <v>1</v>
      </c>
    </row>
    <row r="124" spans="1:21" ht="48" x14ac:dyDescent="0.2">
      <c r="A124" s="140">
        <v>610020216</v>
      </c>
      <c r="B124" s="146">
        <v>0</v>
      </c>
      <c r="C124" s="140" t="str">
        <f t="shared" si="1"/>
        <v>0610020216</v>
      </c>
      <c r="D124" s="140" t="s">
        <v>1431</v>
      </c>
      <c r="E124" s="140">
        <v>610020216</v>
      </c>
      <c r="F124" s="141">
        <v>100202</v>
      </c>
      <c r="G124" s="142" t="s">
        <v>290</v>
      </c>
      <c r="H124" s="142" t="s">
        <v>116</v>
      </c>
      <c r="I124" s="142" t="s">
        <v>15</v>
      </c>
      <c r="J124" s="142" t="s">
        <v>102</v>
      </c>
      <c r="K124" s="142" t="s">
        <v>103</v>
      </c>
      <c r="L124" s="142" t="s">
        <v>104</v>
      </c>
      <c r="M124" s="142" t="s">
        <v>47</v>
      </c>
      <c r="N124" s="141">
        <v>274031</v>
      </c>
      <c r="O124" s="142" t="s">
        <v>291</v>
      </c>
      <c r="P124" s="142" t="b">
        <v>0</v>
      </c>
      <c r="Q124" s="142" t="s">
        <v>15</v>
      </c>
      <c r="R124" s="142" t="s">
        <v>15</v>
      </c>
      <c r="S124" s="142" t="b">
        <v>0</v>
      </c>
      <c r="T124" s="140" t="s">
        <v>15</v>
      </c>
      <c r="U124" s="142" t="b">
        <v>1</v>
      </c>
    </row>
    <row r="125" spans="1:21" ht="32" x14ac:dyDescent="0.2">
      <c r="A125" s="140">
        <v>610020218</v>
      </c>
      <c r="B125" s="146" t="s">
        <v>1277</v>
      </c>
      <c r="C125" s="140" t="str">
        <f t="shared" si="1"/>
        <v>0610020218</v>
      </c>
      <c r="D125" s="140" t="s">
        <v>1432</v>
      </c>
      <c r="E125" s="140">
        <v>610020218</v>
      </c>
      <c r="F125" s="141">
        <v>100202</v>
      </c>
      <c r="G125" s="142" t="s">
        <v>1018</v>
      </c>
      <c r="H125" s="142" t="s">
        <v>94</v>
      </c>
      <c r="I125" s="142" t="s">
        <v>1019</v>
      </c>
      <c r="J125" s="142" t="s">
        <v>102</v>
      </c>
      <c r="K125" s="142" t="s">
        <v>103</v>
      </c>
      <c r="L125" s="142" t="s">
        <v>104</v>
      </c>
      <c r="M125" s="142" t="s">
        <v>47</v>
      </c>
      <c r="N125" s="141">
        <v>274032</v>
      </c>
      <c r="O125" s="142" t="s">
        <v>629</v>
      </c>
      <c r="P125" s="142" t="b">
        <v>0</v>
      </c>
      <c r="Q125" s="142" t="s">
        <v>15</v>
      </c>
      <c r="R125" s="142" t="s">
        <v>15</v>
      </c>
      <c r="S125" s="142" t="b">
        <v>0</v>
      </c>
      <c r="T125" s="140">
        <v>610020203</v>
      </c>
      <c r="U125" s="142" t="b">
        <v>1</v>
      </c>
    </row>
    <row r="126" spans="1:21" ht="32" x14ac:dyDescent="0.2">
      <c r="A126" s="140">
        <v>610020301</v>
      </c>
      <c r="B126" s="146">
        <v>0</v>
      </c>
      <c r="C126" s="140" t="str">
        <f t="shared" si="1"/>
        <v>0610020301</v>
      </c>
      <c r="D126" s="140" t="s">
        <v>1433</v>
      </c>
      <c r="E126" s="140">
        <v>650091301</v>
      </c>
      <c r="F126" s="141">
        <v>100203</v>
      </c>
      <c r="G126" s="142" t="s">
        <v>212</v>
      </c>
      <c r="H126" s="142" t="s">
        <v>116</v>
      </c>
      <c r="I126" s="142" t="s">
        <v>15</v>
      </c>
      <c r="J126" s="142" t="s">
        <v>102</v>
      </c>
      <c r="K126" s="142" t="s">
        <v>103</v>
      </c>
      <c r="L126" s="142" t="s">
        <v>104</v>
      </c>
      <c r="M126" s="142" t="s">
        <v>47</v>
      </c>
      <c r="N126" s="141">
        <v>274011</v>
      </c>
      <c r="O126" s="142" t="s">
        <v>213</v>
      </c>
      <c r="P126" s="142" t="b">
        <v>0</v>
      </c>
      <c r="Q126" s="142" t="s">
        <v>15</v>
      </c>
      <c r="R126" s="142" t="s">
        <v>15</v>
      </c>
      <c r="S126" s="142" t="b">
        <v>0</v>
      </c>
      <c r="T126" s="140" t="s">
        <v>15</v>
      </c>
      <c r="U126" s="142" t="b">
        <v>1</v>
      </c>
    </row>
    <row r="127" spans="1:21" ht="32" x14ac:dyDescent="0.2">
      <c r="A127" s="140">
        <v>610020303</v>
      </c>
      <c r="B127" s="146" t="s">
        <v>1277</v>
      </c>
      <c r="C127" s="140" t="str">
        <f t="shared" si="1"/>
        <v>0610020303</v>
      </c>
      <c r="D127" s="140" t="s">
        <v>1434</v>
      </c>
      <c r="E127" s="140">
        <v>650060209</v>
      </c>
      <c r="F127" s="141">
        <v>100203</v>
      </c>
      <c r="G127" s="142" t="s">
        <v>214</v>
      </c>
      <c r="H127" s="142" t="s">
        <v>116</v>
      </c>
      <c r="I127" s="142" t="s">
        <v>15</v>
      </c>
      <c r="J127" s="142" t="s">
        <v>102</v>
      </c>
      <c r="K127" s="142" t="s">
        <v>103</v>
      </c>
      <c r="L127" s="142" t="s">
        <v>104</v>
      </c>
      <c r="M127" s="142" t="s">
        <v>47</v>
      </c>
      <c r="N127" s="141">
        <v>274011</v>
      </c>
      <c r="O127" s="142" t="s">
        <v>213</v>
      </c>
      <c r="P127" s="142" t="b">
        <v>0</v>
      </c>
      <c r="Q127" s="142" t="s">
        <v>15</v>
      </c>
      <c r="R127" s="142" t="s">
        <v>15</v>
      </c>
      <c r="S127" s="142" t="b">
        <v>0</v>
      </c>
      <c r="T127" s="140" t="s">
        <v>15</v>
      </c>
      <c r="U127" s="142" t="b">
        <v>1</v>
      </c>
    </row>
    <row r="128" spans="1:21" ht="64" x14ac:dyDescent="0.2">
      <c r="A128" s="140">
        <v>610020304</v>
      </c>
      <c r="B128" s="146">
        <v>0</v>
      </c>
      <c r="C128" s="140" t="str">
        <f t="shared" si="1"/>
        <v>0610020304</v>
      </c>
      <c r="D128" s="140" t="s">
        <v>1435</v>
      </c>
      <c r="E128" s="140">
        <v>650091302</v>
      </c>
      <c r="F128" s="141">
        <v>100203</v>
      </c>
      <c r="G128" s="142" t="s">
        <v>509</v>
      </c>
      <c r="H128" s="142" t="s">
        <v>116</v>
      </c>
      <c r="I128" s="142" t="s">
        <v>15</v>
      </c>
      <c r="J128" s="142" t="s">
        <v>102</v>
      </c>
      <c r="K128" s="142" t="s">
        <v>103</v>
      </c>
      <c r="L128" s="142" t="s">
        <v>104</v>
      </c>
      <c r="M128" s="142" t="s">
        <v>47</v>
      </c>
      <c r="N128" s="141">
        <v>274099</v>
      </c>
      <c r="O128" s="142" t="s">
        <v>500</v>
      </c>
      <c r="P128" s="142" t="b">
        <v>0</v>
      </c>
      <c r="Q128" s="142" t="s">
        <v>15</v>
      </c>
      <c r="R128" s="142" t="s">
        <v>15</v>
      </c>
      <c r="S128" s="142" t="b">
        <v>0</v>
      </c>
      <c r="T128" s="140" t="s">
        <v>15</v>
      </c>
      <c r="U128" s="142" t="b">
        <v>1</v>
      </c>
    </row>
    <row r="129" spans="1:21" ht="32" x14ac:dyDescent="0.2">
      <c r="A129" s="140">
        <v>610030400</v>
      </c>
      <c r="B129" s="146" t="s">
        <v>1277</v>
      </c>
      <c r="C129" s="140" t="str">
        <f t="shared" si="1"/>
        <v>0610030400</v>
      </c>
      <c r="D129" s="140" t="s">
        <v>1436</v>
      </c>
      <c r="E129" s="140">
        <v>610030400</v>
      </c>
      <c r="F129" s="141">
        <v>100304</v>
      </c>
      <c r="G129" s="142" t="s">
        <v>100</v>
      </c>
      <c r="H129" s="142" t="s">
        <v>94</v>
      </c>
      <c r="I129" s="142" t="s">
        <v>101</v>
      </c>
      <c r="J129" s="142" t="s">
        <v>102</v>
      </c>
      <c r="K129" s="142" t="s">
        <v>103</v>
      </c>
      <c r="L129" s="142" t="s">
        <v>104</v>
      </c>
      <c r="M129" s="142" t="s">
        <v>105</v>
      </c>
      <c r="N129" s="141">
        <v>271014</v>
      </c>
      <c r="O129" s="142" t="s">
        <v>106</v>
      </c>
      <c r="P129" s="142" t="b">
        <v>0</v>
      </c>
      <c r="Q129" s="142" t="s">
        <v>15</v>
      </c>
      <c r="R129" s="142" t="s">
        <v>15</v>
      </c>
      <c r="S129" s="142" t="b">
        <v>0</v>
      </c>
      <c r="T129" s="140" t="s">
        <v>15</v>
      </c>
      <c r="U129" s="142" t="b">
        <v>1</v>
      </c>
    </row>
    <row r="130" spans="1:21" ht="32" x14ac:dyDescent="0.2">
      <c r="A130" s="140">
        <v>610030501</v>
      </c>
      <c r="B130" s="146">
        <v>0</v>
      </c>
      <c r="C130" s="140" t="str">
        <f t="shared" si="1"/>
        <v>0610030501</v>
      </c>
      <c r="D130" s="140" t="s">
        <v>1437</v>
      </c>
      <c r="E130" s="140">
        <v>610030501</v>
      </c>
      <c r="F130" s="141">
        <v>100305</v>
      </c>
      <c r="G130" s="142" t="s">
        <v>512</v>
      </c>
      <c r="H130" s="142" t="s">
        <v>94</v>
      </c>
      <c r="I130" s="142" t="s">
        <v>513</v>
      </c>
      <c r="J130" s="142" t="s">
        <v>102</v>
      </c>
      <c r="K130" s="142" t="s">
        <v>103</v>
      </c>
      <c r="L130" s="142" t="s">
        <v>104</v>
      </c>
      <c r="M130" s="142" t="s">
        <v>47</v>
      </c>
      <c r="N130" s="141">
        <v>439031</v>
      </c>
      <c r="O130" s="142" t="s">
        <v>490</v>
      </c>
      <c r="P130" s="142" t="b">
        <v>0</v>
      </c>
      <c r="Q130" s="142" t="s">
        <v>15</v>
      </c>
      <c r="R130" s="142" t="s">
        <v>15</v>
      </c>
      <c r="S130" s="142" t="b">
        <v>0</v>
      </c>
      <c r="T130" s="140" t="s">
        <v>15</v>
      </c>
      <c r="U130" s="142" t="b">
        <v>1</v>
      </c>
    </row>
    <row r="131" spans="1:21" ht="32" x14ac:dyDescent="0.2">
      <c r="A131" s="140">
        <v>611050101</v>
      </c>
      <c r="B131" s="146" t="s">
        <v>1277</v>
      </c>
      <c r="C131" s="140" t="str">
        <f t="shared" si="1"/>
        <v>0611050101</v>
      </c>
      <c r="D131" s="140" t="s">
        <v>1438</v>
      </c>
      <c r="E131" s="140">
        <v>611050101</v>
      </c>
      <c r="F131" s="141">
        <v>110501</v>
      </c>
      <c r="G131" s="142" t="s">
        <v>392</v>
      </c>
      <c r="H131" s="142" t="s">
        <v>116</v>
      </c>
      <c r="I131" s="142" t="s">
        <v>15</v>
      </c>
      <c r="J131" s="142" t="s">
        <v>96</v>
      </c>
      <c r="K131" s="142" t="s">
        <v>97</v>
      </c>
      <c r="L131" s="142" t="s">
        <v>98</v>
      </c>
      <c r="M131" s="142" t="s">
        <v>47</v>
      </c>
      <c r="N131" s="141">
        <v>151121</v>
      </c>
      <c r="O131" s="142" t="s">
        <v>393</v>
      </c>
      <c r="P131" s="142" t="b">
        <v>0</v>
      </c>
      <c r="Q131" s="142" t="s">
        <v>15</v>
      </c>
      <c r="R131" s="142" t="s">
        <v>15</v>
      </c>
      <c r="S131" s="142" t="b">
        <v>0</v>
      </c>
      <c r="T131" s="140" t="s">
        <v>15</v>
      </c>
      <c r="U131" s="142" t="b">
        <v>1</v>
      </c>
    </row>
    <row r="132" spans="1:21" ht="32" x14ac:dyDescent="0.2">
      <c r="A132" s="140">
        <v>611080302</v>
      </c>
      <c r="B132" s="146">
        <v>0</v>
      </c>
      <c r="C132" s="140" t="str">
        <f t="shared" ref="C132:C195" si="2">CONCATENATE(B132,A132)</f>
        <v>0611080302</v>
      </c>
      <c r="D132" s="140" t="s">
        <v>1439</v>
      </c>
      <c r="E132" s="140">
        <v>611080302</v>
      </c>
      <c r="F132" s="141">
        <v>110803</v>
      </c>
      <c r="G132" s="142" t="s">
        <v>684</v>
      </c>
      <c r="H132" s="142" t="s">
        <v>116</v>
      </c>
      <c r="I132" s="142" t="s">
        <v>15</v>
      </c>
      <c r="J132" s="142" t="s">
        <v>102</v>
      </c>
      <c r="K132" s="142" t="s">
        <v>97</v>
      </c>
      <c r="L132" s="142" t="s">
        <v>104</v>
      </c>
      <c r="M132" s="142" t="s">
        <v>105</v>
      </c>
      <c r="N132" s="141">
        <v>271024</v>
      </c>
      <c r="O132" s="142" t="s">
        <v>368</v>
      </c>
      <c r="P132" s="142" t="b">
        <v>0</v>
      </c>
      <c r="Q132" s="142" t="s">
        <v>15</v>
      </c>
      <c r="R132" s="142" t="s">
        <v>15</v>
      </c>
      <c r="S132" s="142" t="b">
        <v>0</v>
      </c>
      <c r="T132" s="140" t="s">
        <v>15</v>
      </c>
      <c r="U132" s="142" t="b">
        <v>1</v>
      </c>
    </row>
    <row r="133" spans="1:21" ht="32" x14ac:dyDescent="0.2">
      <c r="A133" s="140">
        <v>611080303</v>
      </c>
      <c r="B133" s="146" t="s">
        <v>1277</v>
      </c>
      <c r="C133" s="140" t="str">
        <f t="shared" si="2"/>
        <v>0611080303</v>
      </c>
      <c r="D133" s="140" t="s">
        <v>1440</v>
      </c>
      <c r="E133" s="140">
        <v>611080303</v>
      </c>
      <c r="F133" s="141">
        <v>110803</v>
      </c>
      <c r="G133" s="142" t="s">
        <v>683</v>
      </c>
      <c r="H133" s="142" t="s">
        <v>116</v>
      </c>
      <c r="I133" s="142" t="s">
        <v>15</v>
      </c>
      <c r="J133" s="142" t="s">
        <v>102</v>
      </c>
      <c r="K133" s="142" t="s">
        <v>97</v>
      </c>
      <c r="L133" s="142" t="s">
        <v>104</v>
      </c>
      <c r="M133" s="142" t="s">
        <v>105</v>
      </c>
      <c r="N133" s="141">
        <v>271024</v>
      </c>
      <c r="O133" s="142" t="s">
        <v>368</v>
      </c>
      <c r="P133" s="142" t="b">
        <v>0</v>
      </c>
      <c r="Q133" s="142" t="s">
        <v>15</v>
      </c>
      <c r="R133" s="142" t="s">
        <v>15</v>
      </c>
      <c r="S133" s="142" t="b">
        <v>0</v>
      </c>
      <c r="T133" s="140" t="s">
        <v>15</v>
      </c>
      <c r="U133" s="142" t="b">
        <v>1</v>
      </c>
    </row>
    <row r="134" spans="1:21" ht="32" x14ac:dyDescent="0.2">
      <c r="A134" s="140">
        <v>611080304</v>
      </c>
      <c r="B134" s="146">
        <v>0</v>
      </c>
      <c r="C134" s="140" t="str">
        <f t="shared" si="2"/>
        <v>0611080304</v>
      </c>
      <c r="D134" s="140" t="s">
        <v>1441</v>
      </c>
      <c r="E134" s="140">
        <v>611080304</v>
      </c>
      <c r="F134" s="141">
        <v>110803</v>
      </c>
      <c r="G134" s="142" t="s">
        <v>750</v>
      </c>
      <c r="H134" s="142" t="s">
        <v>116</v>
      </c>
      <c r="I134" s="142" t="s">
        <v>15</v>
      </c>
      <c r="J134" s="142" t="s">
        <v>102</v>
      </c>
      <c r="K134" s="142" t="s">
        <v>97</v>
      </c>
      <c r="L134" s="142" t="s">
        <v>104</v>
      </c>
      <c r="M134" s="142" t="s">
        <v>105</v>
      </c>
      <c r="N134" s="141">
        <v>271024</v>
      </c>
      <c r="O134" s="142" t="s">
        <v>368</v>
      </c>
      <c r="P134" s="142" t="b">
        <v>0</v>
      </c>
      <c r="Q134" s="142" t="s">
        <v>15</v>
      </c>
      <c r="R134" s="142" t="s">
        <v>15</v>
      </c>
      <c r="S134" s="142" t="b">
        <v>0</v>
      </c>
      <c r="T134" s="140" t="s">
        <v>15</v>
      </c>
      <c r="U134" s="142" t="b">
        <v>1</v>
      </c>
    </row>
    <row r="135" spans="1:21" ht="32" x14ac:dyDescent="0.2">
      <c r="A135" s="140">
        <v>611080305</v>
      </c>
      <c r="B135" s="146" t="s">
        <v>1277</v>
      </c>
      <c r="C135" s="140" t="str">
        <f t="shared" si="2"/>
        <v>0611080305</v>
      </c>
      <c r="D135" s="140" t="s">
        <v>1442</v>
      </c>
      <c r="E135" s="140">
        <v>650010203</v>
      </c>
      <c r="F135" s="141">
        <v>110803</v>
      </c>
      <c r="G135" s="142" t="s">
        <v>752</v>
      </c>
      <c r="H135" s="142" t="s">
        <v>116</v>
      </c>
      <c r="I135" s="142" t="s">
        <v>15</v>
      </c>
      <c r="J135" s="142" t="s">
        <v>102</v>
      </c>
      <c r="K135" s="142" t="s">
        <v>97</v>
      </c>
      <c r="L135" s="142" t="s">
        <v>104</v>
      </c>
      <c r="M135" s="142" t="s">
        <v>105</v>
      </c>
      <c r="N135" s="141">
        <v>271024</v>
      </c>
      <c r="O135" s="142" t="s">
        <v>368</v>
      </c>
      <c r="P135" s="142" t="b">
        <v>0</v>
      </c>
      <c r="Q135" s="142" t="s">
        <v>15</v>
      </c>
      <c r="R135" s="142" t="s">
        <v>15</v>
      </c>
      <c r="S135" s="142" t="b">
        <v>0</v>
      </c>
      <c r="T135" s="140" t="s">
        <v>15</v>
      </c>
      <c r="U135" s="142" t="b">
        <v>1</v>
      </c>
    </row>
    <row r="136" spans="1:21" ht="32" x14ac:dyDescent="0.2">
      <c r="A136" s="140">
        <v>611100206</v>
      </c>
      <c r="B136" s="146">
        <v>0</v>
      </c>
      <c r="C136" s="140" t="str">
        <f t="shared" si="2"/>
        <v>0611100206</v>
      </c>
      <c r="D136" s="140" t="s">
        <v>1443</v>
      </c>
      <c r="E136" s="140">
        <v>611100206</v>
      </c>
      <c r="F136" s="141">
        <v>111002</v>
      </c>
      <c r="G136" s="142" t="s">
        <v>871</v>
      </c>
      <c r="H136" s="142" t="s">
        <v>116</v>
      </c>
      <c r="I136" s="142" t="s">
        <v>15</v>
      </c>
      <c r="J136" s="142" t="s">
        <v>102</v>
      </c>
      <c r="K136" s="142" t="s">
        <v>103</v>
      </c>
      <c r="L136" s="142" t="s">
        <v>104</v>
      </c>
      <c r="M136" s="142" t="s">
        <v>47</v>
      </c>
      <c r="N136" s="141">
        <v>151142</v>
      </c>
      <c r="O136" s="142" t="s">
        <v>148</v>
      </c>
      <c r="P136" s="142" t="b">
        <v>0</v>
      </c>
      <c r="Q136" s="142" t="s">
        <v>15</v>
      </c>
      <c r="R136" s="142" t="s">
        <v>15</v>
      </c>
      <c r="S136" s="142" t="b">
        <v>0</v>
      </c>
      <c r="T136" s="140" t="s">
        <v>15</v>
      </c>
      <c r="U136" s="142" t="b">
        <v>1</v>
      </c>
    </row>
    <row r="137" spans="1:21" ht="32" x14ac:dyDescent="0.2">
      <c r="A137" s="140">
        <v>611100207</v>
      </c>
      <c r="B137" s="146" t="s">
        <v>1277</v>
      </c>
      <c r="C137" s="140" t="str">
        <f t="shared" si="2"/>
        <v>0611100207</v>
      </c>
      <c r="D137" s="140" t="s">
        <v>1444</v>
      </c>
      <c r="E137" s="140">
        <v>611100207</v>
      </c>
      <c r="F137" s="141">
        <v>111002</v>
      </c>
      <c r="G137" s="142" t="s">
        <v>872</v>
      </c>
      <c r="H137" s="142" t="s">
        <v>116</v>
      </c>
      <c r="I137" s="142" t="s">
        <v>15</v>
      </c>
      <c r="J137" s="142" t="s">
        <v>102</v>
      </c>
      <c r="K137" s="142" t="s">
        <v>103</v>
      </c>
      <c r="L137" s="142" t="s">
        <v>104</v>
      </c>
      <c r="M137" s="142" t="s">
        <v>47</v>
      </c>
      <c r="N137" s="141">
        <v>151142</v>
      </c>
      <c r="O137" s="142" t="s">
        <v>148</v>
      </c>
      <c r="P137" s="142" t="b">
        <v>0</v>
      </c>
      <c r="Q137" s="142" t="s">
        <v>15</v>
      </c>
      <c r="R137" s="142" t="s">
        <v>15</v>
      </c>
      <c r="S137" s="142" t="b">
        <v>0</v>
      </c>
      <c r="T137" s="140" t="s">
        <v>15</v>
      </c>
      <c r="U137" s="142" t="b">
        <v>1</v>
      </c>
    </row>
    <row r="138" spans="1:21" ht="48" x14ac:dyDescent="0.2">
      <c r="A138" s="140">
        <v>615000007</v>
      </c>
      <c r="B138" s="146">
        <v>0</v>
      </c>
      <c r="C138" s="140" t="str">
        <f t="shared" si="2"/>
        <v>0615000007</v>
      </c>
      <c r="D138" s="140" t="s">
        <v>1445</v>
      </c>
      <c r="E138" s="140">
        <v>615000007</v>
      </c>
      <c r="F138" s="141">
        <v>150000</v>
      </c>
      <c r="G138" s="142" t="s">
        <v>596</v>
      </c>
      <c r="H138" s="142" t="s">
        <v>116</v>
      </c>
      <c r="I138" s="142" t="s">
        <v>15</v>
      </c>
      <c r="J138" s="142" t="s">
        <v>134</v>
      </c>
      <c r="K138" s="142" t="s">
        <v>134</v>
      </c>
      <c r="L138" s="142" t="s">
        <v>104</v>
      </c>
      <c r="M138" s="142" t="s">
        <v>47</v>
      </c>
      <c r="N138" s="141">
        <v>173029</v>
      </c>
      <c r="O138" s="142" t="s">
        <v>201</v>
      </c>
      <c r="P138" s="142" t="b">
        <v>0</v>
      </c>
      <c r="Q138" s="142" t="s">
        <v>15</v>
      </c>
      <c r="R138" s="142" t="s">
        <v>15</v>
      </c>
      <c r="S138" s="142" t="b">
        <v>0</v>
      </c>
      <c r="T138" s="140" t="s">
        <v>15</v>
      </c>
      <c r="U138" s="142" t="b">
        <v>1</v>
      </c>
    </row>
    <row r="139" spans="1:21" ht="32" x14ac:dyDescent="0.2">
      <c r="A139" s="140">
        <v>615000013</v>
      </c>
      <c r="B139" s="146" t="s">
        <v>1277</v>
      </c>
      <c r="C139" s="140" t="str">
        <f t="shared" si="2"/>
        <v>0615000013</v>
      </c>
      <c r="D139" s="140" t="s">
        <v>1446</v>
      </c>
      <c r="E139" s="140">
        <v>615000013</v>
      </c>
      <c r="F139" s="141">
        <v>150000</v>
      </c>
      <c r="G139" s="142" t="s">
        <v>827</v>
      </c>
      <c r="H139" s="142" t="s">
        <v>116</v>
      </c>
      <c r="I139" s="142" t="s">
        <v>15</v>
      </c>
      <c r="J139" s="142" t="s">
        <v>134</v>
      </c>
      <c r="K139" s="142" t="s">
        <v>134</v>
      </c>
      <c r="L139" s="142" t="s">
        <v>104</v>
      </c>
      <c r="M139" s="142" t="s">
        <v>47</v>
      </c>
      <c r="N139" s="141">
        <v>173027</v>
      </c>
      <c r="O139" s="142" t="s">
        <v>216</v>
      </c>
      <c r="P139" s="142" t="b">
        <v>0</v>
      </c>
      <c r="Q139" s="142" t="s">
        <v>15</v>
      </c>
      <c r="R139" s="142" t="s">
        <v>15</v>
      </c>
      <c r="S139" s="142" t="b">
        <v>0</v>
      </c>
      <c r="T139" s="140" t="s">
        <v>15</v>
      </c>
      <c r="U139" s="142" t="b">
        <v>1</v>
      </c>
    </row>
    <row r="140" spans="1:21" ht="64" x14ac:dyDescent="0.2">
      <c r="A140" s="140">
        <v>615000015</v>
      </c>
      <c r="B140" s="146">
        <v>0</v>
      </c>
      <c r="C140" s="140" t="str">
        <f t="shared" si="2"/>
        <v>0615000015</v>
      </c>
      <c r="D140" s="140" t="s">
        <v>1447</v>
      </c>
      <c r="E140" s="140">
        <v>615000015</v>
      </c>
      <c r="F140" s="141">
        <v>150000</v>
      </c>
      <c r="G140" s="142" t="s">
        <v>359</v>
      </c>
      <c r="H140" s="142" t="s">
        <v>116</v>
      </c>
      <c r="I140" s="142" t="s">
        <v>15</v>
      </c>
      <c r="J140" s="142" t="s">
        <v>134</v>
      </c>
      <c r="K140" s="142" t="s">
        <v>134</v>
      </c>
      <c r="L140" s="142" t="s">
        <v>104</v>
      </c>
      <c r="M140" s="142" t="s">
        <v>47</v>
      </c>
      <c r="N140" s="141">
        <v>514012</v>
      </c>
      <c r="O140" s="142" t="s">
        <v>358</v>
      </c>
      <c r="P140" s="142" t="b">
        <v>0</v>
      </c>
      <c r="Q140" s="142" t="s">
        <v>15</v>
      </c>
      <c r="R140" s="142" t="s">
        <v>15</v>
      </c>
      <c r="S140" s="142" t="b">
        <v>0</v>
      </c>
      <c r="T140" s="140" t="s">
        <v>15</v>
      </c>
      <c r="U140" s="142" t="b">
        <v>1</v>
      </c>
    </row>
    <row r="141" spans="1:21" ht="48" x14ac:dyDescent="0.2">
      <c r="A141" s="140">
        <v>615030300</v>
      </c>
      <c r="B141" s="146" t="s">
        <v>1277</v>
      </c>
      <c r="C141" s="140" t="str">
        <f t="shared" si="2"/>
        <v>0615030300</v>
      </c>
      <c r="D141" s="140" t="s">
        <v>1448</v>
      </c>
      <c r="E141" s="140">
        <v>615030300</v>
      </c>
      <c r="F141" s="141">
        <v>150303</v>
      </c>
      <c r="G141" s="142" t="s">
        <v>574</v>
      </c>
      <c r="H141" s="142" t="s">
        <v>94</v>
      </c>
      <c r="I141" s="142" t="s">
        <v>575</v>
      </c>
      <c r="J141" s="142" t="s">
        <v>134</v>
      </c>
      <c r="K141" s="142" t="s">
        <v>134</v>
      </c>
      <c r="L141" s="142" t="s">
        <v>104</v>
      </c>
      <c r="M141" s="142" t="s">
        <v>47</v>
      </c>
      <c r="N141" s="141">
        <v>173023</v>
      </c>
      <c r="O141" s="142" t="s">
        <v>176</v>
      </c>
      <c r="P141" s="142" t="b">
        <v>0</v>
      </c>
      <c r="Q141" s="142" t="s">
        <v>15</v>
      </c>
      <c r="R141" s="142" t="s">
        <v>15</v>
      </c>
      <c r="S141" s="142" t="b">
        <v>0</v>
      </c>
      <c r="T141" s="140" t="s">
        <v>15</v>
      </c>
      <c r="U141" s="142" t="b">
        <v>1</v>
      </c>
    </row>
    <row r="142" spans="1:21" ht="48" x14ac:dyDescent="0.2">
      <c r="A142" s="140">
        <v>615030309</v>
      </c>
      <c r="B142" s="146">
        <v>0</v>
      </c>
      <c r="C142" s="140" t="str">
        <f t="shared" si="2"/>
        <v>0615030309</v>
      </c>
      <c r="D142" s="140" t="s">
        <v>1449</v>
      </c>
      <c r="E142" s="140">
        <v>615030309</v>
      </c>
      <c r="F142" s="141">
        <v>150303</v>
      </c>
      <c r="G142" s="142" t="s">
        <v>586</v>
      </c>
      <c r="H142" s="142" t="s">
        <v>116</v>
      </c>
      <c r="I142" s="142" t="s">
        <v>15</v>
      </c>
      <c r="J142" s="142" t="s">
        <v>134</v>
      </c>
      <c r="K142" s="142" t="s">
        <v>134</v>
      </c>
      <c r="L142" s="142" t="s">
        <v>104</v>
      </c>
      <c r="M142" s="142" t="s">
        <v>47</v>
      </c>
      <c r="N142" s="141">
        <v>173023</v>
      </c>
      <c r="O142" s="142" t="s">
        <v>176</v>
      </c>
      <c r="P142" s="142" t="b">
        <v>0</v>
      </c>
      <c r="Q142" s="142" t="s">
        <v>15</v>
      </c>
      <c r="R142" s="142" t="s">
        <v>15</v>
      </c>
      <c r="S142" s="142" t="b">
        <v>0</v>
      </c>
      <c r="T142" s="140" t="s">
        <v>15</v>
      </c>
      <c r="U142" s="142" t="b">
        <v>1</v>
      </c>
    </row>
    <row r="143" spans="1:21" ht="48" x14ac:dyDescent="0.2">
      <c r="A143" s="140">
        <v>615030310</v>
      </c>
      <c r="B143" s="146" t="s">
        <v>1277</v>
      </c>
      <c r="C143" s="140" t="str">
        <f t="shared" si="2"/>
        <v>0615030310</v>
      </c>
      <c r="D143" s="140" t="s">
        <v>1450</v>
      </c>
      <c r="E143" s="140">
        <v>615030310</v>
      </c>
      <c r="F143" s="141">
        <v>150303</v>
      </c>
      <c r="G143" s="142" t="s">
        <v>278</v>
      </c>
      <c r="H143" s="142" t="s">
        <v>116</v>
      </c>
      <c r="I143" s="142" t="s">
        <v>15</v>
      </c>
      <c r="J143" s="142" t="s">
        <v>134</v>
      </c>
      <c r="K143" s="142" t="s">
        <v>134</v>
      </c>
      <c r="L143" s="142" t="s">
        <v>104</v>
      </c>
      <c r="M143" s="142" t="s">
        <v>47</v>
      </c>
      <c r="N143" s="141">
        <v>173023</v>
      </c>
      <c r="O143" s="142" t="s">
        <v>176</v>
      </c>
      <c r="P143" s="142" t="b">
        <v>0</v>
      </c>
      <c r="Q143" s="142" t="s">
        <v>15</v>
      </c>
      <c r="R143" s="142" t="s">
        <v>15</v>
      </c>
      <c r="S143" s="142" t="b">
        <v>0</v>
      </c>
      <c r="T143" s="140" t="s">
        <v>15</v>
      </c>
      <c r="U143" s="142" t="b">
        <v>1</v>
      </c>
    </row>
    <row r="144" spans="1:21" ht="48" x14ac:dyDescent="0.2">
      <c r="A144" s="140">
        <v>615030313</v>
      </c>
      <c r="B144" s="146">
        <v>0</v>
      </c>
      <c r="C144" s="140" t="str">
        <f t="shared" si="2"/>
        <v>0615030313</v>
      </c>
      <c r="D144" s="140" t="s">
        <v>1451</v>
      </c>
      <c r="E144" s="140">
        <v>615030313</v>
      </c>
      <c r="F144" s="141">
        <v>150303</v>
      </c>
      <c r="G144" s="142" t="s">
        <v>584</v>
      </c>
      <c r="H144" s="142" t="s">
        <v>116</v>
      </c>
      <c r="I144" s="142" t="s">
        <v>15</v>
      </c>
      <c r="J144" s="142" t="s">
        <v>134</v>
      </c>
      <c r="K144" s="142" t="s">
        <v>134</v>
      </c>
      <c r="L144" s="142" t="s">
        <v>104</v>
      </c>
      <c r="M144" s="142" t="s">
        <v>47</v>
      </c>
      <c r="N144" s="141">
        <v>173023</v>
      </c>
      <c r="O144" s="142" t="s">
        <v>176</v>
      </c>
      <c r="P144" s="142" t="b">
        <v>0</v>
      </c>
      <c r="Q144" s="142" t="s">
        <v>15</v>
      </c>
      <c r="R144" s="142" t="s">
        <v>15</v>
      </c>
      <c r="S144" s="142" t="b">
        <v>0</v>
      </c>
      <c r="T144" s="140" t="s">
        <v>15</v>
      </c>
      <c r="U144" s="142" t="b">
        <v>1</v>
      </c>
    </row>
    <row r="145" spans="1:21" ht="48" x14ac:dyDescent="0.2">
      <c r="A145" s="140">
        <v>615030315</v>
      </c>
      <c r="B145" s="146" t="s">
        <v>1277</v>
      </c>
      <c r="C145" s="140" t="str">
        <f t="shared" si="2"/>
        <v>0615030315</v>
      </c>
      <c r="D145" s="140" t="s">
        <v>1452</v>
      </c>
      <c r="E145" s="140">
        <v>615030315</v>
      </c>
      <c r="F145" s="141">
        <v>150303</v>
      </c>
      <c r="G145" s="142" t="s">
        <v>579</v>
      </c>
      <c r="H145" s="142" t="s">
        <v>94</v>
      </c>
      <c r="I145" s="142" t="s">
        <v>580</v>
      </c>
      <c r="J145" s="142" t="s">
        <v>134</v>
      </c>
      <c r="K145" s="142" t="s">
        <v>134</v>
      </c>
      <c r="L145" s="142" t="s">
        <v>104</v>
      </c>
      <c r="M145" s="142" t="s">
        <v>47</v>
      </c>
      <c r="N145" s="141">
        <v>512022</v>
      </c>
      <c r="O145" s="142" t="s">
        <v>581</v>
      </c>
      <c r="P145" s="142" t="b">
        <v>0</v>
      </c>
      <c r="Q145" s="142" t="s">
        <v>15</v>
      </c>
      <c r="R145" s="142" t="s">
        <v>15</v>
      </c>
      <c r="S145" s="142" t="b">
        <v>0</v>
      </c>
      <c r="T145" s="140" t="s">
        <v>15</v>
      </c>
      <c r="U145" s="142" t="b">
        <v>1</v>
      </c>
    </row>
    <row r="146" spans="1:21" ht="48" x14ac:dyDescent="0.2">
      <c r="A146" s="140">
        <v>615030316</v>
      </c>
      <c r="B146" s="146">
        <v>0</v>
      </c>
      <c r="C146" s="140" t="str">
        <f t="shared" si="2"/>
        <v>0615030316</v>
      </c>
      <c r="D146" s="140" t="s">
        <v>1453</v>
      </c>
      <c r="E146" s="140">
        <v>615030316</v>
      </c>
      <c r="F146" s="141">
        <v>150303</v>
      </c>
      <c r="G146" s="142" t="s">
        <v>582</v>
      </c>
      <c r="H146" s="142" t="s">
        <v>94</v>
      </c>
      <c r="I146" s="142" t="s">
        <v>583</v>
      </c>
      <c r="J146" s="142" t="s">
        <v>134</v>
      </c>
      <c r="K146" s="142" t="s">
        <v>134</v>
      </c>
      <c r="L146" s="142" t="s">
        <v>104</v>
      </c>
      <c r="M146" s="142" t="s">
        <v>47</v>
      </c>
      <c r="N146" s="141">
        <v>173023</v>
      </c>
      <c r="O146" s="142" t="s">
        <v>176</v>
      </c>
      <c r="P146" s="142" t="b">
        <v>0</v>
      </c>
      <c r="Q146" s="142" t="s">
        <v>15</v>
      </c>
      <c r="R146" s="142" t="s">
        <v>15</v>
      </c>
      <c r="S146" s="142" t="b">
        <v>0</v>
      </c>
      <c r="T146" s="140" t="s">
        <v>15</v>
      </c>
      <c r="U146" s="142" t="b">
        <v>1</v>
      </c>
    </row>
    <row r="147" spans="1:21" ht="48" x14ac:dyDescent="0.2">
      <c r="A147" s="140">
        <v>615030332</v>
      </c>
      <c r="B147" s="146" t="s">
        <v>1277</v>
      </c>
      <c r="C147" s="140" t="str">
        <f t="shared" si="2"/>
        <v>0615030332</v>
      </c>
      <c r="D147" s="140" t="s">
        <v>1454</v>
      </c>
      <c r="E147" s="140">
        <v>615030332</v>
      </c>
      <c r="F147" s="141">
        <v>150303</v>
      </c>
      <c r="G147" s="142" t="s">
        <v>572</v>
      </c>
      <c r="H147" s="142" t="s">
        <v>94</v>
      </c>
      <c r="I147" s="142" t="s">
        <v>573</v>
      </c>
      <c r="J147" s="142" t="s">
        <v>134</v>
      </c>
      <c r="K147" s="142" t="s">
        <v>134</v>
      </c>
      <c r="L147" s="142" t="s">
        <v>104</v>
      </c>
      <c r="M147" s="142" t="s">
        <v>47</v>
      </c>
      <c r="N147" s="141">
        <v>173023</v>
      </c>
      <c r="O147" s="142" t="s">
        <v>176</v>
      </c>
      <c r="P147" s="142" t="b">
        <v>0</v>
      </c>
      <c r="Q147" s="142" t="s">
        <v>15</v>
      </c>
      <c r="R147" s="142" t="s">
        <v>15</v>
      </c>
      <c r="S147" s="142" t="b">
        <v>0</v>
      </c>
      <c r="T147" s="140" t="s">
        <v>15</v>
      </c>
      <c r="U147" s="142" t="b">
        <v>1</v>
      </c>
    </row>
    <row r="148" spans="1:21" ht="48" x14ac:dyDescent="0.2">
      <c r="A148" s="140">
        <v>615030411</v>
      </c>
      <c r="B148" s="146">
        <v>0</v>
      </c>
      <c r="C148" s="140" t="str">
        <f t="shared" si="2"/>
        <v>0615030411</v>
      </c>
      <c r="D148" s="140" t="s">
        <v>1455</v>
      </c>
      <c r="E148" s="140">
        <v>615030411</v>
      </c>
      <c r="F148" s="141">
        <v>150304</v>
      </c>
      <c r="G148" s="142" t="s">
        <v>785</v>
      </c>
      <c r="H148" s="142" t="s">
        <v>116</v>
      </c>
      <c r="I148" s="142" t="s">
        <v>15</v>
      </c>
      <c r="J148" s="142" t="s">
        <v>134</v>
      </c>
      <c r="K148" s="142" t="s">
        <v>134</v>
      </c>
      <c r="L148" s="142" t="s">
        <v>104</v>
      </c>
      <c r="M148" s="142" t="s">
        <v>47</v>
      </c>
      <c r="N148" s="141">
        <v>173023</v>
      </c>
      <c r="O148" s="142" t="s">
        <v>176</v>
      </c>
      <c r="P148" s="142" t="b">
        <v>0</v>
      </c>
      <c r="Q148" s="142" t="s">
        <v>15</v>
      </c>
      <c r="R148" s="142" t="s">
        <v>15</v>
      </c>
      <c r="S148" s="142" t="b">
        <v>0</v>
      </c>
      <c r="T148" s="140" t="s">
        <v>15</v>
      </c>
      <c r="U148" s="142" t="b">
        <v>1</v>
      </c>
    </row>
    <row r="149" spans="1:21" ht="32" x14ac:dyDescent="0.2">
      <c r="A149" s="140">
        <v>615030508</v>
      </c>
      <c r="B149" s="146" t="s">
        <v>1277</v>
      </c>
      <c r="C149" s="140" t="str">
        <f t="shared" si="2"/>
        <v>0615030508</v>
      </c>
      <c r="D149" s="140" t="s">
        <v>1456</v>
      </c>
      <c r="E149" s="140">
        <v>615030508</v>
      </c>
      <c r="F149" s="141">
        <v>150305</v>
      </c>
      <c r="G149" s="142" t="s">
        <v>1070</v>
      </c>
      <c r="H149" s="142" t="s">
        <v>116</v>
      </c>
      <c r="I149" s="142" t="s">
        <v>15</v>
      </c>
      <c r="J149" s="142" t="s">
        <v>102</v>
      </c>
      <c r="K149" s="142" t="s">
        <v>103</v>
      </c>
      <c r="L149" s="142" t="s">
        <v>104</v>
      </c>
      <c r="M149" s="142" t="s">
        <v>47</v>
      </c>
      <c r="N149" s="141">
        <v>151142</v>
      </c>
      <c r="O149" s="142" t="s">
        <v>148</v>
      </c>
      <c r="P149" s="142" t="b">
        <v>0</v>
      </c>
      <c r="Q149" s="142" t="s">
        <v>15</v>
      </c>
      <c r="R149" s="142" t="s">
        <v>15</v>
      </c>
      <c r="S149" s="142" t="b">
        <v>0</v>
      </c>
      <c r="T149" s="140" t="s">
        <v>15</v>
      </c>
      <c r="U149" s="142" t="b">
        <v>1</v>
      </c>
    </row>
    <row r="150" spans="1:21" ht="32" x14ac:dyDescent="0.2">
      <c r="A150" s="140">
        <v>615040106</v>
      </c>
      <c r="B150" s="146">
        <v>0</v>
      </c>
      <c r="C150" s="140" t="str">
        <f t="shared" si="2"/>
        <v>0615040106</v>
      </c>
      <c r="D150" s="140" t="s">
        <v>1457</v>
      </c>
      <c r="E150" s="140">
        <v>615040106</v>
      </c>
      <c r="F150" s="141">
        <v>150401</v>
      </c>
      <c r="G150" s="142" t="s">
        <v>279</v>
      </c>
      <c r="H150" s="142" t="s">
        <v>94</v>
      </c>
      <c r="I150" s="142" t="s">
        <v>280</v>
      </c>
      <c r="J150" s="142" t="s">
        <v>134</v>
      </c>
      <c r="K150" s="142" t="s">
        <v>134</v>
      </c>
      <c r="L150" s="142" t="s">
        <v>104</v>
      </c>
      <c r="M150" s="142" t="s">
        <v>47</v>
      </c>
      <c r="N150" s="141">
        <v>499062</v>
      </c>
      <c r="O150" s="142" t="s">
        <v>281</v>
      </c>
      <c r="P150" s="142" t="b">
        <v>0</v>
      </c>
      <c r="Q150" s="142" t="s">
        <v>15</v>
      </c>
      <c r="R150" s="142" t="s">
        <v>15</v>
      </c>
      <c r="S150" s="142" t="b">
        <v>0</v>
      </c>
      <c r="T150" s="140" t="s">
        <v>15</v>
      </c>
      <c r="U150" s="142" t="b">
        <v>1</v>
      </c>
    </row>
    <row r="151" spans="1:21" ht="32" x14ac:dyDescent="0.2">
      <c r="A151" s="140">
        <v>615040107</v>
      </c>
      <c r="B151" s="146" t="s">
        <v>1277</v>
      </c>
      <c r="C151" s="140" t="str">
        <f t="shared" si="2"/>
        <v>0615040107</v>
      </c>
      <c r="D151" s="140" t="s">
        <v>1458</v>
      </c>
      <c r="E151" s="140">
        <v>615040107</v>
      </c>
      <c r="F151" s="141">
        <v>150401</v>
      </c>
      <c r="G151" s="142" t="s">
        <v>836</v>
      </c>
      <c r="H151" s="142" t="s">
        <v>116</v>
      </c>
      <c r="I151" s="142" t="s">
        <v>15</v>
      </c>
      <c r="J151" s="142" t="s">
        <v>134</v>
      </c>
      <c r="K151" s="142" t="s">
        <v>134</v>
      </c>
      <c r="L151" s="142" t="s">
        <v>104</v>
      </c>
      <c r="M151" s="142" t="s">
        <v>47</v>
      </c>
      <c r="N151" s="141">
        <v>499062</v>
      </c>
      <c r="O151" s="142" t="s">
        <v>281</v>
      </c>
      <c r="P151" s="142" t="b">
        <v>0</v>
      </c>
      <c r="Q151" s="142" t="s">
        <v>15</v>
      </c>
      <c r="R151" s="142" t="s">
        <v>15</v>
      </c>
      <c r="S151" s="142" t="b">
        <v>0</v>
      </c>
      <c r="T151" s="140" t="s">
        <v>15</v>
      </c>
      <c r="U151" s="142" t="b">
        <v>1</v>
      </c>
    </row>
    <row r="152" spans="1:21" ht="32" x14ac:dyDescent="0.2">
      <c r="A152" s="140">
        <v>615040108</v>
      </c>
      <c r="B152" s="146">
        <v>0</v>
      </c>
      <c r="C152" s="140" t="str">
        <f t="shared" si="2"/>
        <v>0615040108</v>
      </c>
      <c r="D152" s="140" t="s">
        <v>1459</v>
      </c>
      <c r="E152" s="140">
        <v>615040108</v>
      </c>
      <c r="F152" s="141">
        <v>150401</v>
      </c>
      <c r="G152" s="142" t="s">
        <v>834</v>
      </c>
      <c r="H152" s="142" t="s">
        <v>116</v>
      </c>
      <c r="I152" s="142" t="s">
        <v>15</v>
      </c>
      <c r="J152" s="142" t="s">
        <v>134</v>
      </c>
      <c r="K152" s="142" t="s">
        <v>134</v>
      </c>
      <c r="L152" s="142" t="s">
        <v>104</v>
      </c>
      <c r="M152" s="142" t="s">
        <v>47</v>
      </c>
      <c r="N152" s="141">
        <v>271029</v>
      </c>
      <c r="O152" s="142" t="s">
        <v>15</v>
      </c>
      <c r="P152" s="142" t="b">
        <v>0</v>
      </c>
      <c r="Q152" s="142" t="s">
        <v>15</v>
      </c>
      <c r="R152" s="142" t="s">
        <v>15</v>
      </c>
      <c r="S152" s="142" t="b">
        <v>0</v>
      </c>
      <c r="T152" s="140" t="s">
        <v>15</v>
      </c>
      <c r="U152" s="142" t="b">
        <v>1</v>
      </c>
    </row>
    <row r="153" spans="1:21" ht="32" x14ac:dyDescent="0.2">
      <c r="A153" s="140">
        <v>615040109</v>
      </c>
      <c r="B153" s="146" t="s">
        <v>1277</v>
      </c>
      <c r="C153" s="140" t="str">
        <f t="shared" si="2"/>
        <v>0615040109</v>
      </c>
      <c r="D153" s="140" t="s">
        <v>1460</v>
      </c>
      <c r="E153" s="140" t="s">
        <v>254</v>
      </c>
      <c r="F153" s="141">
        <v>150401</v>
      </c>
      <c r="G153" s="142" t="s">
        <v>835</v>
      </c>
      <c r="H153" s="142" t="s">
        <v>116</v>
      </c>
      <c r="I153" s="142" t="s">
        <v>15</v>
      </c>
      <c r="J153" s="142" t="s">
        <v>134</v>
      </c>
      <c r="K153" s="142" t="s">
        <v>134</v>
      </c>
      <c r="L153" s="142" t="s">
        <v>104</v>
      </c>
      <c r="M153" s="142" t="s">
        <v>47</v>
      </c>
      <c r="N153" s="141">
        <v>499062</v>
      </c>
      <c r="O153" s="142" t="s">
        <v>281</v>
      </c>
      <c r="P153" s="142" t="b">
        <v>0</v>
      </c>
      <c r="Q153" s="142" t="s">
        <v>15</v>
      </c>
      <c r="R153" s="142" t="s">
        <v>15</v>
      </c>
      <c r="S153" s="142" t="b">
        <v>0</v>
      </c>
      <c r="T153" s="140" t="s">
        <v>15</v>
      </c>
      <c r="U153" s="142" t="b">
        <v>1</v>
      </c>
    </row>
    <row r="154" spans="1:21" ht="48" x14ac:dyDescent="0.2">
      <c r="A154" s="140">
        <v>615040400</v>
      </c>
      <c r="B154" s="146">
        <v>0</v>
      </c>
      <c r="C154" s="140" t="str">
        <f t="shared" si="2"/>
        <v>0615040400</v>
      </c>
      <c r="D154" s="140" t="s">
        <v>1461</v>
      </c>
      <c r="E154" s="140">
        <v>615040400</v>
      </c>
      <c r="F154" s="141">
        <v>150404</v>
      </c>
      <c r="G154" s="142" t="s">
        <v>544</v>
      </c>
      <c r="H154" s="142" t="s">
        <v>94</v>
      </c>
      <c r="I154" s="142" t="s">
        <v>545</v>
      </c>
      <c r="J154" s="142" t="s">
        <v>134</v>
      </c>
      <c r="K154" s="142" t="s">
        <v>134</v>
      </c>
      <c r="L154" s="142" t="s">
        <v>104</v>
      </c>
      <c r="M154" s="142" t="s">
        <v>47</v>
      </c>
      <c r="N154" s="141">
        <v>173023</v>
      </c>
      <c r="O154" s="142" t="s">
        <v>176</v>
      </c>
      <c r="P154" s="142" t="b">
        <v>0</v>
      </c>
      <c r="Q154" s="142" t="s">
        <v>15</v>
      </c>
      <c r="R154" s="142" t="s">
        <v>15</v>
      </c>
      <c r="S154" s="142" t="b">
        <v>0</v>
      </c>
      <c r="T154" s="140" t="s">
        <v>15</v>
      </c>
      <c r="U154" s="142" t="b">
        <v>1</v>
      </c>
    </row>
    <row r="155" spans="1:21" ht="48" x14ac:dyDescent="0.2">
      <c r="A155" s="140">
        <v>615040401</v>
      </c>
      <c r="B155" s="146" t="s">
        <v>1277</v>
      </c>
      <c r="C155" s="140" t="str">
        <f t="shared" si="2"/>
        <v>0615040401</v>
      </c>
      <c r="D155" s="140" t="s">
        <v>1462</v>
      </c>
      <c r="E155" s="140">
        <v>615040401</v>
      </c>
      <c r="F155" s="141">
        <v>150404</v>
      </c>
      <c r="G155" s="142" t="s">
        <v>548</v>
      </c>
      <c r="H155" s="142" t="s">
        <v>94</v>
      </c>
      <c r="I155" s="142" t="s">
        <v>549</v>
      </c>
      <c r="J155" s="142" t="s">
        <v>134</v>
      </c>
      <c r="K155" s="142" t="s">
        <v>134</v>
      </c>
      <c r="L155" s="142" t="s">
        <v>104</v>
      </c>
      <c r="M155" s="142" t="s">
        <v>47</v>
      </c>
      <c r="N155" s="141">
        <v>472111</v>
      </c>
      <c r="O155" s="142" t="s">
        <v>550</v>
      </c>
      <c r="P155" s="142" t="b">
        <v>0</v>
      </c>
      <c r="Q155" s="142" t="s">
        <v>15</v>
      </c>
      <c r="R155" s="142" t="s">
        <v>15</v>
      </c>
      <c r="S155" s="142" t="b">
        <v>0</v>
      </c>
      <c r="T155" s="140" t="s">
        <v>15</v>
      </c>
      <c r="U155" s="142" t="b">
        <v>1</v>
      </c>
    </row>
    <row r="156" spans="1:21" ht="48" x14ac:dyDescent="0.2">
      <c r="A156" s="140">
        <v>615040402</v>
      </c>
      <c r="B156" s="146">
        <v>0</v>
      </c>
      <c r="C156" s="140" t="str">
        <f t="shared" si="2"/>
        <v>0615040402</v>
      </c>
      <c r="D156" s="140" t="s">
        <v>1463</v>
      </c>
      <c r="E156" s="140">
        <v>615040402</v>
      </c>
      <c r="F156" s="141">
        <v>150404</v>
      </c>
      <c r="G156" s="142" t="s">
        <v>551</v>
      </c>
      <c r="H156" s="142" t="s">
        <v>94</v>
      </c>
      <c r="I156" s="142" t="s">
        <v>552</v>
      </c>
      <c r="J156" s="142" t="s">
        <v>134</v>
      </c>
      <c r="K156" s="142" t="s">
        <v>134</v>
      </c>
      <c r="L156" s="142" t="s">
        <v>104</v>
      </c>
      <c r="M156" s="142" t="s">
        <v>47</v>
      </c>
      <c r="N156" s="141">
        <v>173023</v>
      </c>
      <c r="O156" s="142" t="s">
        <v>176</v>
      </c>
      <c r="P156" s="142" t="b">
        <v>0</v>
      </c>
      <c r="Q156" s="142" t="s">
        <v>15</v>
      </c>
      <c r="R156" s="142" t="s">
        <v>15</v>
      </c>
      <c r="S156" s="142" t="b">
        <v>0</v>
      </c>
      <c r="T156" s="140" t="s">
        <v>15</v>
      </c>
      <c r="U156" s="142" t="b">
        <v>1</v>
      </c>
    </row>
    <row r="157" spans="1:21" ht="48" x14ac:dyDescent="0.2">
      <c r="A157" s="140">
        <v>615040514</v>
      </c>
      <c r="B157" s="146" t="s">
        <v>1277</v>
      </c>
      <c r="C157" s="140" t="str">
        <f t="shared" si="2"/>
        <v>0615040514</v>
      </c>
      <c r="D157" s="140" t="s">
        <v>1464</v>
      </c>
      <c r="E157" s="140">
        <v>615040514</v>
      </c>
      <c r="F157" s="141">
        <v>150405</v>
      </c>
      <c r="G157" s="142" t="s">
        <v>966</v>
      </c>
      <c r="H157" s="142" t="s">
        <v>116</v>
      </c>
      <c r="I157" s="142" t="s">
        <v>15</v>
      </c>
      <c r="J157" s="142" t="s">
        <v>134</v>
      </c>
      <c r="K157" s="142" t="s">
        <v>134</v>
      </c>
      <c r="L157" s="142" t="s">
        <v>104</v>
      </c>
      <c r="M157" s="142" t="s">
        <v>47</v>
      </c>
      <c r="N157" s="141">
        <v>173023</v>
      </c>
      <c r="O157" s="142" t="s">
        <v>176</v>
      </c>
      <c r="P157" s="142" t="b">
        <v>0</v>
      </c>
      <c r="Q157" s="142" t="s">
        <v>15</v>
      </c>
      <c r="R157" s="142" t="s">
        <v>15</v>
      </c>
      <c r="S157" s="142" t="b">
        <v>0</v>
      </c>
      <c r="T157" s="140" t="s">
        <v>15</v>
      </c>
      <c r="U157" s="142" t="b">
        <v>1</v>
      </c>
    </row>
    <row r="158" spans="1:21" ht="32" x14ac:dyDescent="0.2">
      <c r="A158" s="140">
        <v>615040601</v>
      </c>
      <c r="B158" s="146">
        <v>0</v>
      </c>
      <c r="C158" s="140" t="str">
        <f t="shared" si="2"/>
        <v>0615040601</v>
      </c>
      <c r="D158" s="140" t="s">
        <v>1465</v>
      </c>
      <c r="E158" s="140">
        <v>615040601</v>
      </c>
      <c r="F158" s="141">
        <v>150406</v>
      </c>
      <c r="G158" s="142" t="s">
        <v>215</v>
      </c>
      <c r="H158" s="142" t="s">
        <v>116</v>
      </c>
      <c r="I158" s="142" t="s">
        <v>15</v>
      </c>
      <c r="J158" s="142" t="s">
        <v>134</v>
      </c>
      <c r="K158" s="142" t="s">
        <v>134</v>
      </c>
      <c r="L158" s="142" t="s">
        <v>104</v>
      </c>
      <c r="M158" s="142" t="s">
        <v>47</v>
      </c>
      <c r="N158" s="141">
        <v>173027</v>
      </c>
      <c r="O158" s="142" t="s">
        <v>216</v>
      </c>
      <c r="P158" s="142" t="b">
        <v>0</v>
      </c>
      <c r="Q158" s="142" t="s">
        <v>15</v>
      </c>
      <c r="R158" s="142" t="s">
        <v>15</v>
      </c>
      <c r="S158" s="142" t="b">
        <v>0</v>
      </c>
      <c r="T158" s="140" t="s">
        <v>15</v>
      </c>
      <c r="U158" s="142" t="b">
        <v>1</v>
      </c>
    </row>
    <row r="159" spans="1:21" ht="48" x14ac:dyDescent="0.2">
      <c r="A159" s="140">
        <v>615040606</v>
      </c>
      <c r="B159" s="146" t="s">
        <v>1277</v>
      </c>
      <c r="C159" s="140" t="str">
        <f t="shared" si="2"/>
        <v>0615040606</v>
      </c>
      <c r="D159" s="140" t="s">
        <v>1466</v>
      </c>
      <c r="E159" s="140">
        <v>615040606</v>
      </c>
      <c r="F159" s="141">
        <v>150406</v>
      </c>
      <c r="G159" s="142" t="s">
        <v>144</v>
      </c>
      <c r="H159" s="142" t="s">
        <v>94</v>
      </c>
      <c r="I159" s="142" t="s">
        <v>145</v>
      </c>
      <c r="J159" s="142" t="s">
        <v>134</v>
      </c>
      <c r="K159" s="142" t="s">
        <v>134</v>
      </c>
      <c r="L159" s="142" t="s">
        <v>104</v>
      </c>
      <c r="M159" s="142" t="s">
        <v>47</v>
      </c>
      <c r="N159" s="141">
        <v>511011</v>
      </c>
      <c r="O159" s="142" t="s">
        <v>146</v>
      </c>
      <c r="P159" s="142" t="b">
        <v>0</v>
      </c>
      <c r="Q159" s="142" t="s">
        <v>15</v>
      </c>
      <c r="R159" s="142" t="s">
        <v>15</v>
      </c>
      <c r="S159" s="142" t="b">
        <v>0</v>
      </c>
      <c r="T159" s="140">
        <v>615040603</v>
      </c>
      <c r="U159" s="142" t="b">
        <v>1</v>
      </c>
    </row>
    <row r="160" spans="1:21" ht="96" x14ac:dyDescent="0.2">
      <c r="A160" s="140">
        <v>615040607</v>
      </c>
      <c r="B160" s="146">
        <v>0</v>
      </c>
      <c r="C160" s="140" t="str">
        <f t="shared" si="2"/>
        <v>0615040607</v>
      </c>
      <c r="D160" s="140" t="s">
        <v>1467</v>
      </c>
      <c r="E160" s="140" t="s">
        <v>254</v>
      </c>
      <c r="F160" s="141">
        <v>150406</v>
      </c>
      <c r="G160" s="142" t="s">
        <v>713</v>
      </c>
      <c r="H160" s="142" t="s">
        <v>94</v>
      </c>
      <c r="I160" s="142" t="s">
        <v>714</v>
      </c>
      <c r="J160" s="142" t="s">
        <v>134</v>
      </c>
      <c r="K160" s="142" t="s">
        <v>134</v>
      </c>
      <c r="L160" s="142" t="s">
        <v>104</v>
      </c>
      <c r="M160" s="142" t="s">
        <v>47</v>
      </c>
      <c r="N160" s="141">
        <v>173024</v>
      </c>
      <c r="O160" s="142" t="s">
        <v>715</v>
      </c>
      <c r="P160" s="142" t="b">
        <v>0</v>
      </c>
      <c r="Q160" s="142" t="s">
        <v>15</v>
      </c>
      <c r="R160" s="142" t="s">
        <v>15</v>
      </c>
      <c r="S160" s="142" t="b">
        <v>0</v>
      </c>
      <c r="T160" s="140" t="s">
        <v>15</v>
      </c>
      <c r="U160" s="142" t="b">
        <v>1</v>
      </c>
    </row>
    <row r="161" spans="1:21" ht="64" x14ac:dyDescent="0.2">
      <c r="A161" s="140">
        <v>615040700</v>
      </c>
      <c r="B161" s="146" t="s">
        <v>1277</v>
      </c>
      <c r="C161" s="140" t="str">
        <f t="shared" si="2"/>
        <v>0615040700</v>
      </c>
      <c r="D161" s="140" t="s">
        <v>1468</v>
      </c>
      <c r="E161" s="140" t="s">
        <v>254</v>
      </c>
      <c r="F161" s="141">
        <v>150407</v>
      </c>
      <c r="G161" s="142" t="s">
        <v>981</v>
      </c>
      <c r="H161" s="142" t="s">
        <v>116</v>
      </c>
      <c r="I161" s="142" t="s">
        <v>15</v>
      </c>
      <c r="J161" s="142" t="s">
        <v>124</v>
      </c>
      <c r="K161" s="142" t="s">
        <v>125</v>
      </c>
      <c r="L161" s="142" t="s">
        <v>104</v>
      </c>
      <c r="M161" s="142" t="s">
        <v>47</v>
      </c>
      <c r="N161" s="141">
        <v>173024</v>
      </c>
      <c r="O161" s="142" t="s">
        <v>344</v>
      </c>
      <c r="P161" s="142" t="b">
        <v>0</v>
      </c>
      <c r="Q161" s="142" t="s">
        <v>15</v>
      </c>
      <c r="R161" s="142" t="s">
        <v>15</v>
      </c>
      <c r="S161" s="142" t="b">
        <v>0</v>
      </c>
      <c r="T161" s="140" t="s">
        <v>15</v>
      </c>
      <c r="U161" s="142" t="b">
        <v>1</v>
      </c>
    </row>
    <row r="162" spans="1:21" ht="32" x14ac:dyDescent="0.2">
      <c r="A162" s="140">
        <v>615049901</v>
      </c>
      <c r="B162" s="146">
        <v>0</v>
      </c>
      <c r="C162" s="140" t="str">
        <f t="shared" si="2"/>
        <v>0615049901</v>
      </c>
      <c r="D162" s="140" t="s">
        <v>1469</v>
      </c>
      <c r="E162" s="140">
        <v>615049901</v>
      </c>
      <c r="F162" s="141">
        <v>150499</v>
      </c>
      <c r="G162" s="142" t="s">
        <v>828</v>
      </c>
      <c r="H162" s="142" t="s">
        <v>94</v>
      </c>
      <c r="I162" s="142" t="s">
        <v>829</v>
      </c>
      <c r="J162" s="142" t="s">
        <v>134</v>
      </c>
      <c r="K162" s="142" t="s">
        <v>134</v>
      </c>
      <c r="L162" s="142" t="s">
        <v>104</v>
      </c>
      <c r="M162" s="142" t="s">
        <v>47</v>
      </c>
      <c r="N162" s="141">
        <v>512023</v>
      </c>
      <c r="O162" s="142" t="s">
        <v>830</v>
      </c>
      <c r="P162" s="142" t="b">
        <v>0</v>
      </c>
      <c r="Q162" s="142" t="s">
        <v>15</v>
      </c>
      <c r="R162" s="142" t="s">
        <v>15</v>
      </c>
      <c r="S162" s="142" t="b">
        <v>0</v>
      </c>
      <c r="T162" s="140" t="s">
        <v>15</v>
      </c>
      <c r="U162" s="142" t="b">
        <v>1</v>
      </c>
    </row>
    <row r="163" spans="1:21" ht="64" x14ac:dyDescent="0.2">
      <c r="A163" s="140">
        <v>615049905</v>
      </c>
      <c r="B163" s="146" t="s">
        <v>1277</v>
      </c>
      <c r="C163" s="140" t="str">
        <f t="shared" si="2"/>
        <v>0615049905</v>
      </c>
      <c r="D163" s="140" t="s">
        <v>1470</v>
      </c>
      <c r="E163" s="140" t="s">
        <v>254</v>
      </c>
      <c r="F163" s="141">
        <v>150499</v>
      </c>
      <c r="G163" s="142" t="s">
        <v>342</v>
      </c>
      <c r="H163" s="142" t="s">
        <v>94</v>
      </c>
      <c r="I163" s="142" t="s">
        <v>343</v>
      </c>
      <c r="J163" s="142" t="s">
        <v>134</v>
      </c>
      <c r="K163" s="142" t="s">
        <v>134</v>
      </c>
      <c r="L163" s="142" t="s">
        <v>104</v>
      </c>
      <c r="M163" s="142" t="s">
        <v>47</v>
      </c>
      <c r="N163" s="141">
        <v>173024</v>
      </c>
      <c r="O163" s="142" t="s">
        <v>344</v>
      </c>
      <c r="P163" s="142" t="b">
        <v>0</v>
      </c>
      <c r="Q163" s="142" t="s">
        <v>15</v>
      </c>
      <c r="R163" s="142" t="s">
        <v>15</v>
      </c>
      <c r="S163" s="142" t="b">
        <v>0</v>
      </c>
      <c r="T163" s="140" t="s">
        <v>15</v>
      </c>
      <c r="U163" s="142" t="b">
        <v>1</v>
      </c>
    </row>
    <row r="164" spans="1:21" ht="80" x14ac:dyDescent="0.2">
      <c r="A164" s="140">
        <v>615050100</v>
      </c>
      <c r="B164" s="146">
        <v>0</v>
      </c>
      <c r="C164" s="140" t="str">
        <f t="shared" si="2"/>
        <v>0615050100</v>
      </c>
      <c r="D164" s="140" t="s">
        <v>1471</v>
      </c>
      <c r="E164" s="140">
        <v>615050100</v>
      </c>
      <c r="F164" s="141">
        <v>150501</v>
      </c>
      <c r="G164" s="142" t="s">
        <v>162</v>
      </c>
      <c r="H164" s="142" t="s">
        <v>163</v>
      </c>
      <c r="I164" s="142" t="s">
        <v>15</v>
      </c>
      <c r="J164" s="142" t="s">
        <v>141</v>
      </c>
      <c r="K164" s="142" t="s">
        <v>142</v>
      </c>
      <c r="L164" s="142" t="s">
        <v>104</v>
      </c>
      <c r="M164" s="142" t="s">
        <v>47</v>
      </c>
      <c r="N164" s="141">
        <v>499021</v>
      </c>
      <c r="O164" s="142" t="s">
        <v>164</v>
      </c>
      <c r="P164" s="142" t="b">
        <v>0</v>
      </c>
      <c r="Q164" s="142" t="s">
        <v>15</v>
      </c>
      <c r="R164" s="142" t="s">
        <v>15</v>
      </c>
      <c r="S164" s="142" t="b">
        <v>0</v>
      </c>
      <c r="T164" s="140" t="s">
        <v>15</v>
      </c>
      <c r="U164" s="142" t="b">
        <v>1</v>
      </c>
    </row>
    <row r="165" spans="1:21" ht="80" x14ac:dyDescent="0.2">
      <c r="A165" s="140">
        <v>615050101</v>
      </c>
      <c r="B165" s="146" t="s">
        <v>1277</v>
      </c>
      <c r="C165" s="140" t="str">
        <f t="shared" si="2"/>
        <v>0615050101</v>
      </c>
      <c r="D165" s="140" t="s">
        <v>1472</v>
      </c>
      <c r="E165" s="140">
        <v>615050101</v>
      </c>
      <c r="F165" s="141">
        <v>150501</v>
      </c>
      <c r="G165" s="142" t="s">
        <v>955</v>
      </c>
      <c r="H165" s="142" t="s">
        <v>116</v>
      </c>
      <c r="I165" s="142" t="s">
        <v>15</v>
      </c>
      <c r="J165" s="142" t="s">
        <v>141</v>
      </c>
      <c r="K165" s="142" t="s">
        <v>142</v>
      </c>
      <c r="L165" s="142" t="s">
        <v>104</v>
      </c>
      <c r="M165" s="142" t="s">
        <v>47</v>
      </c>
      <c r="N165" s="141">
        <v>499021</v>
      </c>
      <c r="O165" s="142" t="s">
        <v>164</v>
      </c>
      <c r="P165" s="142" t="b">
        <v>0</v>
      </c>
      <c r="Q165" s="142" t="s">
        <v>15</v>
      </c>
      <c r="R165" s="142" t="s">
        <v>15</v>
      </c>
      <c r="S165" s="142" t="b">
        <v>0</v>
      </c>
      <c r="T165" s="140" t="s">
        <v>15</v>
      </c>
      <c r="U165" s="142" t="b">
        <v>1</v>
      </c>
    </row>
    <row r="166" spans="1:21" ht="80" x14ac:dyDescent="0.2">
      <c r="A166" s="140">
        <v>615050102</v>
      </c>
      <c r="B166" s="146">
        <v>0</v>
      </c>
      <c r="C166" s="140" t="str">
        <f t="shared" si="2"/>
        <v>0615050102</v>
      </c>
      <c r="D166" s="140" t="s">
        <v>1473</v>
      </c>
      <c r="E166" s="140">
        <v>615050102</v>
      </c>
      <c r="F166" s="141">
        <v>150501</v>
      </c>
      <c r="G166" s="142" t="s">
        <v>956</v>
      </c>
      <c r="H166" s="142" t="s">
        <v>116</v>
      </c>
      <c r="I166" s="142" t="s">
        <v>15</v>
      </c>
      <c r="J166" s="142" t="s">
        <v>141</v>
      </c>
      <c r="K166" s="142" t="s">
        <v>142</v>
      </c>
      <c r="L166" s="142" t="s">
        <v>104</v>
      </c>
      <c r="M166" s="142" t="s">
        <v>47</v>
      </c>
      <c r="N166" s="141">
        <v>499021</v>
      </c>
      <c r="O166" s="142" t="s">
        <v>164</v>
      </c>
      <c r="P166" s="142" t="b">
        <v>0</v>
      </c>
      <c r="Q166" s="142" t="s">
        <v>15</v>
      </c>
      <c r="R166" s="142" t="s">
        <v>15</v>
      </c>
      <c r="S166" s="142" t="b">
        <v>0</v>
      </c>
      <c r="T166" s="140" t="s">
        <v>15</v>
      </c>
      <c r="U166" s="142" t="b">
        <v>1</v>
      </c>
    </row>
    <row r="167" spans="1:21" ht="80" x14ac:dyDescent="0.2">
      <c r="A167" s="140">
        <v>615050110</v>
      </c>
      <c r="B167" s="146" t="s">
        <v>1277</v>
      </c>
      <c r="C167" s="140" t="str">
        <f t="shared" si="2"/>
        <v>0615050110</v>
      </c>
      <c r="D167" s="140" t="s">
        <v>1474</v>
      </c>
      <c r="E167" s="140">
        <v>615050110</v>
      </c>
      <c r="F167" s="141">
        <v>150501</v>
      </c>
      <c r="G167" s="142" t="s">
        <v>687</v>
      </c>
      <c r="H167" s="142" t="s">
        <v>94</v>
      </c>
      <c r="I167" s="142" t="s">
        <v>688</v>
      </c>
      <c r="J167" s="142" t="s">
        <v>141</v>
      </c>
      <c r="K167" s="142" t="s">
        <v>142</v>
      </c>
      <c r="L167" s="142" t="s">
        <v>104</v>
      </c>
      <c r="M167" s="142" t="s">
        <v>47</v>
      </c>
      <c r="N167" s="141">
        <v>499021</v>
      </c>
      <c r="O167" s="142" t="s">
        <v>164</v>
      </c>
      <c r="P167" s="142" t="b">
        <v>0</v>
      </c>
      <c r="Q167" s="142" t="s">
        <v>15</v>
      </c>
      <c r="R167" s="142" t="s">
        <v>15</v>
      </c>
      <c r="S167" s="142" t="b">
        <v>0</v>
      </c>
      <c r="T167" s="140">
        <v>647020106</v>
      </c>
      <c r="U167" s="142" t="b">
        <v>1</v>
      </c>
    </row>
    <row r="168" spans="1:21" ht="80" x14ac:dyDescent="0.2">
      <c r="A168" s="140">
        <v>615050111</v>
      </c>
      <c r="B168" s="146">
        <v>0</v>
      </c>
      <c r="C168" s="140" t="str">
        <f t="shared" si="2"/>
        <v>0615050111</v>
      </c>
      <c r="D168" s="140" t="s">
        <v>1475</v>
      </c>
      <c r="E168" s="140">
        <v>615050111</v>
      </c>
      <c r="F168" s="141">
        <v>150501</v>
      </c>
      <c r="G168" s="142" t="s">
        <v>689</v>
      </c>
      <c r="H168" s="142" t="s">
        <v>94</v>
      </c>
      <c r="I168" s="142" t="s">
        <v>690</v>
      </c>
      <c r="J168" s="142" t="s">
        <v>141</v>
      </c>
      <c r="K168" s="142" t="s">
        <v>142</v>
      </c>
      <c r="L168" s="142" t="s">
        <v>104</v>
      </c>
      <c r="M168" s="142" t="s">
        <v>47</v>
      </c>
      <c r="N168" s="141">
        <v>499021</v>
      </c>
      <c r="O168" s="142" t="s">
        <v>164</v>
      </c>
      <c r="P168" s="142" t="b">
        <v>0</v>
      </c>
      <c r="Q168" s="142" t="s">
        <v>15</v>
      </c>
      <c r="R168" s="142" t="s">
        <v>15</v>
      </c>
      <c r="S168" s="142" t="b">
        <v>0</v>
      </c>
      <c r="T168" s="140">
        <v>647020107</v>
      </c>
      <c r="U168" s="142" t="b">
        <v>1</v>
      </c>
    </row>
    <row r="169" spans="1:21" ht="80" x14ac:dyDescent="0.2">
      <c r="A169" s="140">
        <v>615050112</v>
      </c>
      <c r="B169" s="146" t="s">
        <v>1277</v>
      </c>
      <c r="C169" s="140" t="str">
        <f t="shared" si="2"/>
        <v>0615050112</v>
      </c>
      <c r="D169" s="140" t="s">
        <v>1476</v>
      </c>
      <c r="E169" s="140">
        <v>615050112</v>
      </c>
      <c r="F169" s="141">
        <v>150501</v>
      </c>
      <c r="G169" s="142" t="s">
        <v>691</v>
      </c>
      <c r="H169" s="142" t="s">
        <v>94</v>
      </c>
      <c r="I169" s="142" t="s">
        <v>692</v>
      </c>
      <c r="J169" s="142" t="s">
        <v>141</v>
      </c>
      <c r="K169" s="142" t="s">
        <v>142</v>
      </c>
      <c r="L169" s="142" t="s">
        <v>104</v>
      </c>
      <c r="M169" s="142" t="s">
        <v>47</v>
      </c>
      <c r="N169" s="141">
        <v>499021</v>
      </c>
      <c r="O169" s="142" t="s">
        <v>164</v>
      </c>
      <c r="P169" s="142" t="b">
        <v>0</v>
      </c>
      <c r="Q169" s="142" t="s">
        <v>15</v>
      </c>
      <c r="R169" s="142" t="s">
        <v>15</v>
      </c>
      <c r="S169" s="142" t="b">
        <v>0</v>
      </c>
      <c r="T169" s="140">
        <v>647020108</v>
      </c>
      <c r="U169" s="142" t="b">
        <v>1</v>
      </c>
    </row>
    <row r="170" spans="1:21" ht="48" x14ac:dyDescent="0.2">
      <c r="A170" s="140">
        <v>615061203</v>
      </c>
      <c r="B170" s="146">
        <v>0</v>
      </c>
      <c r="C170" s="140" t="str">
        <f t="shared" si="2"/>
        <v>0615061203</v>
      </c>
      <c r="D170" s="140" t="s">
        <v>1477</v>
      </c>
      <c r="E170" s="140">
        <v>615061203</v>
      </c>
      <c r="F170" s="141">
        <v>150612</v>
      </c>
      <c r="G170" s="142" t="s">
        <v>200</v>
      </c>
      <c r="H170" s="142" t="s">
        <v>116</v>
      </c>
      <c r="I170" s="142" t="s">
        <v>15</v>
      </c>
      <c r="J170" s="142" t="s">
        <v>134</v>
      </c>
      <c r="K170" s="142" t="s">
        <v>134</v>
      </c>
      <c r="L170" s="142" t="s">
        <v>104</v>
      </c>
      <c r="M170" s="142" t="s">
        <v>47</v>
      </c>
      <c r="N170" s="141">
        <v>173029</v>
      </c>
      <c r="O170" s="142" t="s">
        <v>201</v>
      </c>
      <c r="P170" s="142" t="b">
        <v>0</v>
      </c>
      <c r="Q170" s="142" t="s">
        <v>15</v>
      </c>
      <c r="R170" s="142" t="s">
        <v>15</v>
      </c>
      <c r="S170" s="142" t="b">
        <v>0</v>
      </c>
      <c r="T170" s="140" t="s">
        <v>15</v>
      </c>
      <c r="U170" s="142" t="b">
        <v>1</v>
      </c>
    </row>
    <row r="171" spans="1:21" ht="32" x14ac:dyDescent="0.2">
      <c r="A171" s="140">
        <v>615061302</v>
      </c>
      <c r="B171" s="146" t="s">
        <v>1277</v>
      </c>
      <c r="C171" s="140" t="str">
        <f t="shared" si="2"/>
        <v>0615061302</v>
      </c>
      <c r="D171" s="140" t="s">
        <v>1478</v>
      </c>
      <c r="E171" s="140">
        <v>615061302</v>
      </c>
      <c r="F171" s="141">
        <v>150613</v>
      </c>
      <c r="G171" s="142" t="s">
        <v>786</v>
      </c>
      <c r="H171" s="142" t="s">
        <v>116</v>
      </c>
      <c r="I171" s="142" t="s">
        <v>15</v>
      </c>
      <c r="J171" s="142" t="s">
        <v>134</v>
      </c>
      <c r="K171" s="142" t="s">
        <v>134</v>
      </c>
      <c r="L171" s="142" t="s">
        <v>104</v>
      </c>
      <c r="M171" s="142" t="s">
        <v>47</v>
      </c>
      <c r="N171" s="141">
        <v>173027</v>
      </c>
      <c r="O171" s="142" t="s">
        <v>216</v>
      </c>
      <c r="P171" s="142" t="b">
        <v>0</v>
      </c>
      <c r="Q171" s="142" t="s">
        <v>15</v>
      </c>
      <c r="R171" s="142" t="s">
        <v>15</v>
      </c>
      <c r="S171" s="142" t="b">
        <v>0</v>
      </c>
      <c r="T171" s="140" t="s">
        <v>15</v>
      </c>
      <c r="U171" s="142" t="b">
        <v>1</v>
      </c>
    </row>
    <row r="172" spans="1:21" ht="32" x14ac:dyDescent="0.2">
      <c r="A172" s="140">
        <v>615061303</v>
      </c>
      <c r="B172" s="146">
        <v>0</v>
      </c>
      <c r="C172" s="140" t="str">
        <f t="shared" si="2"/>
        <v>0615061303</v>
      </c>
      <c r="D172" s="140" t="s">
        <v>1479</v>
      </c>
      <c r="E172" s="140">
        <v>615061303</v>
      </c>
      <c r="F172" s="141">
        <v>150613</v>
      </c>
      <c r="G172" s="142" t="s">
        <v>922</v>
      </c>
      <c r="H172" s="142" t="s">
        <v>116</v>
      </c>
      <c r="I172" s="142" t="s">
        <v>15</v>
      </c>
      <c r="J172" s="142" t="s">
        <v>134</v>
      </c>
      <c r="K172" s="142" t="s">
        <v>134</v>
      </c>
      <c r="L172" s="142" t="s">
        <v>104</v>
      </c>
      <c r="M172" s="142" t="s">
        <v>47</v>
      </c>
      <c r="N172" s="141">
        <v>173027</v>
      </c>
      <c r="O172" s="142" t="s">
        <v>216</v>
      </c>
      <c r="P172" s="142" t="b">
        <v>0</v>
      </c>
      <c r="Q172" s="142" t="s">
        <v>15</v>
      </c>
      <c r="R172" s="142" t="s">
        <v>15</v>
      </c>
      <c r="S172" s="142" t="b">
        <v>0</v>
      </c>
      <c r="T172" s="140" t="s">
        <v>15</v>
      </c>
      <c r="U172" s="142" t="b">
        <v>1</v>
      </c>
    </row>
    <row r="173" spans="1:21" ht="32" x14ac:dyDescent="0.2">
      <c r="A173" s="140">
        <v>615061601</v>
      </c>
      <c r="B173" s="146" t="s">
        <v>1277</v>
      </c>
      <c r="C173" s="140" t="str">
        <f t="shared" si="2"/>
        <v>0615061601</v>
      </c>
      <c r="D173" s="140" t="s">
        <v>1480</v>
      </c>
      <c r="E173" s="140" t="s">
        <v>181</v>
      </c>
      <c r="F173" s="141">
        <v>150616</v>
      </c>
      <c r="G173" s="142" t="s">
        <v>1237</v>
      </c>
      <c r="H173" s="142" t="s">
        <v>116</v>
      </c>
      <c r="I173" s="142" t="s">
        <v>15</v>
      </c>
      <c r="J173" s="142" t="s">
        <v>134</v>
      </c>
      <c r="K173" s="142" t="s">
        <v>134</v>
      </c>
      <c r="L173" s="142" t="s">
        <v>104</v>
      </c>
      <c r="M173" s="142" t="s">
        <v>47</v>
      </c>
      <c r="N173" s="141">
        <v>519141</v>
      </c>
      <c r="O173" s="142" t="s">
        <v>1244</v>
      </c>
      <c r="P173" s="142" t="b">
        <v>0</v>
      </c>
      <c r="Q173" s="142" t="s">
        <v>15</v>
      </c>
      <c r="R173" s="142" t="s">
        <v>15</v>
      </c>
      <c r="S173" s="142" t="b">
        <v>0</v>
      </c>
      <c r="T173" s="140" t="s">
        <v>15</v>
      </c>
      <c r="U173" s="142" t="b">
        <v>1</v>
      </c>
    </row>
    <row r="174" spans="1:21" ht="32" x14ac:dyDescent="0.2">
      <c r="A174" s="140">
        <v>615061700</v>
      </c>
      <c r="B174" s="146">
        <v>0</v>
      </c>
      <c r="C174" s="140" t="str">
        <f t="shared" si="2"/>
        <v>0615061700</v>
      </c>
      <c r="D174" s="140" t="s">
        <v>1481</v>
      </c>
      <c r="E174" s="140">
        <v>647061608</v>
      </c>
      <c r="F174" s="141">
        <v>150617</v>
      </c>
      <c r="G174" s="142" t="s">
        <v>388</v>
      </c>
      <c r="H174" s="142" t="s">
        <v>116</v>
      </c>
      <c r="I174" s="142" t="s">
        <v>15</v>
      </c>
      <c r="J174" s="142" t="s">
        <v>134</v>
      </c>
      <c r="K174" s="142" t="s">
        <v>134</v>
      </c>
      <c r="L174" s="142" t="s">
        <v>104</v>
      </c>
      <c r="M174" s="142" t="s">
        <v>47</v>
      </c>
      <c r="N174" s="141">
        <v>512091</v>
      </c>
      <c r="O174" s="142" t="s">
        <v>135</v>
      </c>
      <c r="P174" s="142" t="b">
        <v>0</v>
      </c>
      <c r="Q174" s="142" t="s">
        <v>15</v>
      </c>
      <c r="R174" s="142" t="s">
        <v>15</v>
      </c>
      <c r="S174" s="142" t="b">
        <v>0</v>
      </c>
      <c r="T174" s="140" t="s">
        <v>15</v>
      </c>
      <c r="U174" s="142" t="b">
        <v>1</v>
      </c>
    </row>
    <row r="175" spans="1:21" ht="32" x14ac:dyDescent="0.2">
      <c r="A175" s="140">
        <v>615061701</v>
      </c>
      <c r="B175" s="146" t="s">
        <v>1277</v>
      </c>
      <c r="C175" s="140" t="str">
        <f t="shared" si="2"/>
        <v>0615061701</v>
      </c>
      <c r="D175" s="140" t="s">
        <v>1482</v>
      </c>
      <c r="E175" s="140" t="s">
        <v>131</v>
      </c>
      <c r="F175" s="141">
        <v>150617</v>
      </c>
      <c r="G175" s="142" t="s">
        <v>132</v>
      </c>
      <c r="H175" s="142" t="s">
        <v>94</v>
      </c>
      <c r="I175" s="142" t="s">
        <v>133</v>
      </c>
      <c r="J175" s="142" t="s">
        <v>134</v>
      </c>
      <c r="K175" s="142" t="s">
        <v>134</v>
      </c>
      <c r="L175" s="142" t="s">
        <v>104</v>
      </c>
      <c r="M175" s="142" t="s">
        <v>47</v>
      </c>
      <c r="N175" s="141">
        <v>512051</v>
      </c>
      <c r="O175" s="142" t="s">
        <v>135</v>
      </c>
      <c r="P175" s="142" t="b">
        <v>0</v>
      </c>
      <c r="Q175" s="142" t="s">
        <v>15</v>
      </c>
      <c r="R175" s="142" t="s">
        <v>15</v>
      </c>
      <c r="S175" s="142" t="b">
        <v>0</v>
      </c>
      <c r="T175" s="140" t="s">
        <v>15</v>
      </c>
      <c r="U175" s="142" t="b">
        <v>1</v>
      </c>
    </row>
    <row r="176" spans="1:21" ht="32" x14ac:dyDescent="0.2">
      <c r="A176" s="140">
        <v>615070202</v>
      </c>
      <c r="B176" s="146">
        <v>0</v>
      </c>
      <c r="C176" s="140" t="str">
        <f t="shared" si="2"/>
        <v>0615070202</v>
      </c>
      <c r="D176" s="140" t="s">
        <v>1483</v>
      </c>
      <c r="E176" s="140">
        <v>615070202</v>
      </c>
      <c r="F176" s="141">
        <v>150702</v>
      </c>
      <c r="G176" s="142" t="s">
        <v>980</v>
      </c>
      <c r="H176" s="142" t="s">
        <v>116</v>
      </c>
      <c r="I176" s="142" t="s">
        <v>15</v>
      </c>
      <c r="J176" s="142" t="s">
        <v>134</v>
      </c>
      <c r="K176" s="142" t="s">
        <v>134</v>
      </c>
      <c r="L176" s="142" t="s">
        <v>104</v>
      </c>
      <c r="M176" s="142" t="s">
        <v>105</v>
      </c>
      <c r="N176" s="141">
        <v>173026</v>
      </c>
      <c r="O176" s="142" t="s">
        <v>404</v>
      </c>
      <c r="P176" s="142" t="b">
        <v>0</v>
      </c>
      <c r="Q176" s="142" t="s">
        <v>15</v>
      </c>
      <c r="R176" s="142" t="s">
        <v>15</v>
      </c>
      <c r="S176" s="142" t="b">
        <v>0</v>
      </c>
      <c r="T176" s="140" t="s">
        <v>15</v>
      </c>
      <c r="U176" s="142" t="b">
        <v>1</v>
      </c>
    </row>
    <row r="177" spans="1:21" ht="32" x14ac:dyDescent="0.2">
      <c r="A177" s="140">
        <v>615070203</v>
      </c>
      <c r="B177" s="146" t="s">
        <v>1277</v>
      </c>
      <c r="C177" s="140" t="str">
        <f t="shared" si="2"/>
        <v>0615070203</v>
      </c>
      <c r="D177" s="140" t="s">
        <v>1484</v>
      </c>
      <c r="E177" s="140">
        <v>615070203</v>
      </c>
      <c r="F177" s="141">
        <v>150702</v>
      </c>
      <c r="G177" s="142" t="s">
        <v>787</v>
      </c>
      <c r="H177" s="142" t="s">
        <v>116</v>
      </c>
      <c r="I177" s="142" t="s">
        <v>15</v>
      </c>
      <c r="J177" s="142" t="s">
        <v>134</v>
      </c>
      <c r="K177" s="142" t="s">
        <v>134</v>
      </c>
      <c r="L177" s="142" t="s">
        <v>104</v>
      </c>
      <c r="M177" s="142" t="s">
        <v>105</v>
      </c>
      <c r="N177" s="141">
        <v>173026</v>
      </c>
      <c r="O177" s="142" t="s">
        <v>404</v>
      </c>
      <c r="P177" s="142" t="b">
        <v>0</v>
      </c>
      <c r="Q177" s="142" t="s">
        <v>15</v>
      </c>
      <c r="R177" s="142" t="s">
        <v>15</v>
      </c>
      <c r="S177" s="142" t="b">
        <v>0</v>
      </c>
      <c r="T177" s="140" t="s">
        <v>15</v>
      </c>
      <c r="U177" s="142" t="b">
        <v>1</v>
      </c>
    </row>
    <row r="178" spans="1:21" ht="48" x14ac:dyDescent="0.2">
      <c r="A178" s="140">
        <v>615080102</v>
      </c>
      <c r="B178" s="146">
        <v>0</v>
      </c>
      <c r="C178" s="140" t="str">
        <f t="shared" si="2"/>
        <v>0615080102</v>
      </c>
      <c r="D178" s="140" t="s">
        <v>1485</v>
      </c>
      <c r="E178" s="140">
        <v>615080102</v>
      </c>
      <c r="F178" s="141">
        <v>150801</v>
      </c>
      <c r="G178" s="142" t="s">
        <v>995</v>
      </c>
      <c r="H178" s="142" t="s">
        <v>116</v>
      </c>
      <c r="I178" s="142" t="s">
        <v>15</v>
      </c>
      <c r="J178" s="142" t="s">
        <v>134</v>
      </c>
      <c r="K178" s="142" t="s">
        <v>134</v>
      </c>
      <c r="L178" s="142" t="s">
        <v>104</v>
      </c>
      <c r="M178" s="142" t="s">
        <v>47</v>
      </c>
      <c r="N178" s="141">
        <v>173021</v>
      </c>
      <c r="O178" s="142" t="s">
        <v>151</v>
      </c>
      <c r="P178" s="142" t="b">
        <v>0</v>
      </c>
      <c r="Q178" s="142" t="s">
        <v>15</v>
      </c>
      <c r="R178" s="142" t="s">
        <v>15</v>
      </c>
      <c r="S178" s="142" t="b">
        <v>0</v>
      </c>
      <c r="T178" s="140" t="s">
        <v>15</v>
      </c>
      <c r="U178" s="142" t="b">
        <v>1</v>
      </c>
    </row>
    <row r="179" spans="1:21" ht="48" x14ac:dyDescent="0.2">
      <c r="A179" s="140">
        <v>615080103</v>
      </c>
      <c r="B179" s="146" t="s">
        <v>1277</v>
      </c>
      <c r="C179" s="140" t="str">
        <f t="shared" si="2"/>
        <v>0615080103</v>
      </c>
      <c r="D179" s="140" t="s">
        <v>1486</v>
      </c>
      <c r="E179" s="140">
        <v>615080103</v>
      </c>
      <c r="F179" s="141">
        <v>150801</v>
      </c>
      <c r="G179" s="142" t="s">
        <v>150</v>
      </c>
      <c r="H179" s="142" t="s">
        <v>116</v>
      </c>
      <c r="I179" s="142" t="s">
        <v>15</v>
      </c>
      <c r="J179" s="142" t="s">
        <v>134</v>
      </c>
      <c r="K179" s="142" t="s">
        <v>134</v>
      </c>
      <c r="L179" s="142" t="s">
        <v>104</v>
      </c>
      <c r="M179" s="142" t="s">
        <v>47</v>
      </c>
      <c r="N179" s="141">
        <v>173021</v>
      </c>
      <c r="O179" s="142" t="s">
        <v>151</v>
      </c>
      <c r="P179" s="142" t="b">
        <v>0</v>
      </c>
      <c r="Q179" s="142" t="s">
        <v>15</v>
      </c>
      <c r="R179" s="142" t="s">
        <v>15</v>
      </c>
      <c r="S179" s="142" t="b">
        <v>0</v>
      </c>
      <c r="T179" s="140" t="s">
        <v>15</v>
      </c>
      <c r="U179" s="142" t="b">
        <v>1</v>
      </c>
    </row>
    <row r="180" spans="1:21" ht="48" x14ac:dyDescent="0.2">
      <c r="A180" s="140">
        <v>615080300</v>
      </c>
      <c r="B180" s="146">
        <v>0</v>
      </c>
      <c r="C180" s="140" t="str">
        <f t="shared" si="2"/>
        <v>0615080300</v>
      </c>
      <c r="D180" s="140" t="s">
        <v>1487</v>
      </c>
      <c r="E180" s="140">
        <v>615080300</v>
      </c>
      <c r="F180" s="141">
        <v>150803</v>
      </c>
      <c r="G180" s="142" t="s">
        <v>237</v>
      </c>
      <c r="H180" s="142" t="s">
        <v>163</v>
      </c>
      <c r="I180" s="142" t="s">
        <v>15</v>
      </c>
      <c r="J180" s="142" t="s">
        <v>124</v>
      </c>
      <c r="K180" s="142" t="s">
        <v>125</v>
      </c>
      <c r="L180" s="142" t="s">
        <v>104</v>
      </c>
      <c r="M180" s="142" t="s">
        <v>47</v>
      </c>
      <c r="N180" s="141">
        <v>493023</v>
      </c>
      <c r="O180" s="142" t="s">
        <v>126</v>
      </c>
      <c r="P180" s="142" t="b">
        <v>0</v>
      </c>
      <c r="Q180" s="142" t="s">
        <v>15</v>
      </c>
      <c r="R180" s="142" t="s">
        <v>15</v>
      </c>
      <c r="S180" s="142" t="b">
        <v>0</v>
      </c>
      <c r="T180" s="140" t="s">
        <v>15</v>
      </c>
      <c r="U180" s="142" t="b">
        <v>1</v>
      </c>
    </row>
    <row r="181" spans="1:21" ht="48" x14ac:dyDescent="0.2">
      <c r="A181" s="140">
        <v>615080301</v>
      </c>
      <c r="B181" s="146" t="s">
        <v>1277</v>
      </c>
      <c r="C181" s="140" t="str">
        <f t="shared" si="2"/>
        <v>0615080301</v>
      </c>
      <c r="D181" s="140" t="s">
        <v>1488</v>
      </c>
      <c r="E181" s="140">
        <v>615080301</v>
      </c>
      <c r="F181" s="141">
        <v>150803</v>
      </c>
      <c r="G181" s="142" t="s">
        <v>238</v>
      </c>
      <c r="H181" s="142" t="s">
        <v>116</v>
      </c>
      <c r="I181" s="142" t="s">
        <v>15</v>
      </c>
      <c r="J181" s="142" t="s">
        <v>124</v>
      </c>
      <c r="K181" s="142" t="s">
        <v>125</v>
      </c>
      <c r="L181" s="142" t="s">
        <v>104</v>
      </c>
      <c r="M181" s="142" t="s">
        <v>47</v>
      </c>
      <c r="N181" s="141">
        <v>492096</v>
      </c>
      <c r="O181" s="142" t="s">
        <v>239</v>
      </c>
      <c r="P181" s="142" t="b">
        <v>0</v>
      </c>
      <c r="Q181" s="142" t="s">
        <v>15</v>
      </c>
      <c r="R181" s="142" t="s">
        <v>15</v>
      </c>
      <c r="S181" s="142" t="b">
        <v>0</v>
      </c>
      <c r="T181" s="140" t="s">
        <v>15</v>
      </c>
      <c r="U181" s="142" t="b">
        <v>1</v>
      </c>
    </row>
    <row r="182" spans="1:21" ht="48" x14ac:dyDescent="0.2">
      <c r="A182" s="140">
        <v>615080302</v>
      </c>
      <c r="B182" s="146">
        <v>0</v>
      </c>
      <c r="C182" s="140" t="str">
        <f t="shared" si="2"/>
        <v>0615080302</v>
      </c>
      <c r="D182" s="140" t="s">
        <v>1489</v>
      </c>
      <c r="E182" s="140">
        <v>615080302</v>
      </c>
      <c r="F182" s="141">
        <v>150803</v>
      </c>
      <c r="G182" s="142" t="s">
        <v>663</v>
      </c>
      <c r="H182" s="142" t="s">
        <v>116</v>
      </c>
      <c r="I182" s="142" t="s">
        <v>15</v>
      </c>
      <c r="J182" s="142" t="s">
        <v>124</v>
      </c>
      <c r="K182" s="142" t="s">
        <v>125</v>
      </c>
      <c r="L182" s="142" t="s">
        <v>104</v>
      </c>
      <c r="M182" s="142" t="s">
        <v>47</v>
      </c>
      <c r="N182" s="141">
        <v>492096</v>
      </c>
      <c r="O182" s="142" t="s">
        <v>239</v>
      </c>
      <c r="P182" s="142" t="b">
        <v>0</v>
      </c>
      <c r="Q182" s="142" t="s">
        <v>15</v>
      </c>
      <c r="R182" s="142" t="s">
        <v>15</v>
      </c>
      <c r="S182" s="142" t="b">
        <v>0</v>
      </c>
      <c r="T182" s="140" t="s">
        <v>15</v>
      </c>
      <c r="U182" s="142" t="b">
        <v>1</v>
      </c>
    </row>
    <row r="183" spans="1:21" ht="64" x14ac:dyDescent="0.2">
      <c r="A183" s="140">
        <v>615080501</v>
      </c>
      <c r="B183" s="146" t="s">
        <v>1277</v>
      </c>
      <c r="C183" s="140" t="str">
        <f t="shared" si="2"/>
        <v>0615080501</v>
      </c>
      <c r="D183" s="140" t="s">
        <v>1490</v>
      </c>
      <c r="E183" s="140">
        <v>615080501</v>
      </c>
      <c r="F183" s="141">
        <v>150805</v>
      </c>
      <c r="G183" s="142" t="s">
        <v>357</v>
      </c>
      <c r="H183" s="142" t="s">
        <v>116</v>
      </c>
      <c r="I183" s="142" t="s">
        <v>15</v>
      </c>
      <c r="J183" s="142" t="s">
        <v>134</v>
      </c>
      <c r="K183" s="142" t="s">
        <v>134</v>
      </c>
      <c r="L183" s="142" t="s">
        <v>104</v>
      </c>
      <c r="M183" s="142" t="s">
        <v>47</v>
      </c>
      <c r="N183" s="141">
        <v>514012</v>
      </c>
      <c r="O183" s="142" t="s">
        <v>358</v>
      </c>
      <c r="P183" s="142" t="b">
        <v>0</v>
      </c>
      <c r="Q183" s="142" t="s">
        <v>15</v>
      </c>
      <c r="R183" s="142" t="s">
        <v>15</v>
      </c>
      <c r="S183" s="142" t="b">
        <v>0</v>
      </c>
      <c r="T183" s="140" t="s">
        <v>15</v>
      </c>
      <c r="U183" s="142" t="b">
        <v>1</v>
      </c>
    </row>
    <row r="184" spans="1:21" ht="32" x14ac:dyDescent="0.2">
      <c r="A184" s="140">
        <v>615080503</v>
      </c>
      <c r="B184" s="146">
        <v>0</v>
      </c>
      <c r="C184" s="140" t="str">
        <f t="shared" si="2"/>
        <v>0615080503</v>
      </c>
      <c r="D184" s="140" t="s">
        <v>1491</v>
      </c>
      <c r="E184" s="140">
        <v>615080503</v>
      </c>
      <c r="F184" s="141">
        <v>150805</v>
      </c>
      <c r="G184" s="142" t="s">
        <v>826</v>
      </c>
      <c r="H184" s="142" t="s">
        <v>116</v>
      </c>
      <c r="I184" s="142" t="s">
        <v>15</v>
      </c>
      <c r="J184" s="142" t="s">
        <v>134</v>
      </c>
      <c r="K184" s="142" t="s">
        <v>134</v>
      </c>
      <c r="L184" s="142" t="s">
        <v>104</v>
      </c>
      <c r="M184" s="142" t="s">
        <v>47</v>
      </c>
      <c r="N184" s="141">
        <v>271021</v>
      </c>
      <c r="O184" s="142" t="s">
        <v>382</v>
      </c>
      <c r="P184" s="142" t="b">
        <v>0</v>
      </c>
      <c r="Q184" s="142" t="s">
        <v>15</v>
      </c>
      <c r="R184" s="142" t="s">
        <v>15</v>
      </c>
      <c r="S184" s="142" t="b">
        <v>0</v>
      </c>
      <c r="T184" s="140" t="s">
        <v>15</v>
      </c>
      <c r="U184" s="142" t="b">
        <v>1</v>
      </c>
    </row>
    <row r="185" spans="1:21" ht="32" x14ac:dyDescent="0.2">
      <c r="A185" s="140">
        <v>615100103</v>
      </c>
      <c r="B185" s="146" t="s">
        <v>1277</v>
      </c>
      <c r="C185" s="140" t="str">
        <f t="shared" si="2"/>
        <v>0615100103</v>
      </c>
      <c r="D185" s="140" t="s">
        <v>1492</v>
      </c>
      <c r="E185" s="140">
        <v>615100103</v>
      </c>
      <c r="F185" s="141">
        <v>151001</v>
      </c>
      <c r="G185" s="142" t="s">
        <v>292</v>
      </c>
      <c r="H185" s="142" t="s">
        <v>116</v>
      </c>
      <c r="I185" s="142" t="s">
        <v>15</v>
      </c>
      <c r="J185" s="142" t="s">
        <v>141</v>
      </c>
      <c r="K185" s="142" t="s">
        <v>142</v>
      </c>
      <c r="L185" s="142" t="s">
        <v>104</v>
      </c>
      <c r="M185" s="142" t="s">
        <v>47</v>
      </c>
      <c r="N185" s="141">
        <v>119021</v>
      </c>
      <c r="O185" s="142" t="s">
        <v>293</v>
      </c>
      <c r="P185" s="142" t="b">
        <v>0</v>
      </c>
      <c r="Q185" s="142" t="s">
        <v>15</v>
      </c>
      <c r="R185" s="142" t="s">
        <v>15</v>
      </c>
      <c r="S185" s="142" t="b">
        <v>0</v>
      </c>
      <c r="T185" s="140" t="s">
        <v>15</v>
      </c>
      <c r="U185" s="142" t="b">
        <v>1</v>
      </c>
    </row>
    <row r="186" spans="1:21" ht="32" x14ac:dyDescent="0.2">
      <c r="A186" s="140">
        <v>615130100</v>
      </c>
      <c r="B186" s="146">
        <v>0</v>
      </c>
      <c r="C186" s="140" t="str">
        <f t="shared" si="2"/>
        <v>0615130100</v>
      </c>
      <c r="D186" s="140" t="s">
        <v>1493</v>
      </c>
      <c r="E186" s="140">
        <v>615130100</v>
      </c>
      <c r="F186" s="141">
        <v>151301</v>
      </c>
      <c r="G186" s="142" t="s">
        <v>518</v>
      </c>
      <c r="H186" s="142" t="s">
        <v>94</v>
      </c>
      <c r="I186" s="142" t="s">
        <v>519</v>
      </c>
      <c r="J186" s="142" t="s">
        <v>141</v>
      </c>
      <c r="K186" s="142" t="s">
        <v>142</v>
      </c>
      <c r="L186" s="142" t="s">
        <v>104</v>
      </c>
      <c r="M186" s="142" t="s">
        <v>47</v>
      </c>
      <c r="N186" s="141">
        <v>173011</v>
      </c>
      <c r="O186" s="142" t="s">
        <v>143</v>
      </c>
      <c r="P186" s="142" t="b">
        <v>0</v>
      </c>
      <c r="Q186" s="142" t="s">
        <v>15</v>
      </c>
      <c r="R186" s="142" t="s">
        <v>15</v>
      </c>
      <c r="S186" s="142" t="b">
        <v>0</v>
      </c>
      <c r="T186" s="140" t="s">
        <v>15</v>
      </c>
      <c r="U186" s="142" t="b">
        <v>1</v>
      </c>
    </row>
    <row r="187" spans="1:21" ht="32" x14ac:dyDescent="0.2">
      <c r="A187" s="140">
        <v>615130200</v>
      </c>
      <c r="B187" s="146" t="s">
        <v>1277</v>
      </c>
      <c r="C187" s="140" t="str">
        <f t="shared" si="2"/>
        <v>0615130200</v>
      </c>
      <c r="D187" s="140" t="s">
        <v>1494</v>
      </c>
      <c r="E187" s="140">
        <v>615130101</v>
      </c>
      <c r="F187" s="141">
        <v>151302</v>
      </c>
      <c r="G187" s="142" t="s">
        <v>140</v>
      </c>
      <c r="H187" s="142" t="s">
        <v>116</v>
      </c>
      <c r="I187" s="142" t="s">
        <v>15</v>
      </c>
      <c r="J187" s="142" t="s">
        <v>141</v>
      </c>
      <c r="K187" s="142" t="s">
        <v>142</v>
      </c>
      <c r="L187" s="142" t="s">
        <v>104</v>
      </c>
      <c r="M187" s="142" t="s">
        <v>47</v>
      </c>
      <c r="N187" s="141">
        <v>173011</v>
      </c>
      <c r="O187" s="142" t="s">
        <v>143</v>
      </c>
      <c r="P187" s="142" t="b">
        <v>0</v>
      </c>
      <c r="Q187" s="142" t="s">
        <v>15</v>
      </c>
      <c r="R187" s="142" t="s">
        <v>15</v>
      </c>
      <c r="S187" s="142" t="b">
        <v>0</v>
      </c>
      <c r="T187" s="140" t="s">
        <v>15</v>
      </c>
      <c r="U187" s="142" t="b">
        <v>1</v>
      </c>
    </row>
    <row r="188" spans="1:21" ht="32" x14ac:dyDescent="0.2">
      <c r="A188" s="140">
        <v>615130204</v>
      </c>
      <c r="B188" s="146">
        <v>0</v>
      </c>
      <c r="C188" s="140" t="str">
        <f t="shared" si="2"/>
        <v>0615130204</v>
      </c>
      <c r="D188" s="140" t="s">
        <v>1495</v>
      </c>
      <c r="E188" s="140">
        <v>615130204</v>
      </c>
      <c r="F188" s="141">
        <v>151302</v>
      </c>
      <c r="G188" s="142" t="s">
        <v>405</v>
      </c>
      <c r="H188" s="142" t="s">
        <v>116</v>
      </c>
      <c r="I188" s="142" t="s">
        <v>15</v>
      </c>
      <c r="J188" s="142" t="s">
        <v>141</v>
      </c>
      <c r="K188" s="142" t="s">
        <v>142</v>
      </c>
      <c r="L188" s="142" t="s">
        <v>104</v>
      </c>
      <c r="M188" s="142" t="s">
        <v>47</v>
      </c>
      <c r="N188" s="141">
        <v>173011</v>
      </c>
      <c r="O188" s="142" t="s">
        <v>143</v>
      </c>
      <c r="P188" s="142" t="b">
        <v>0</v>
      </c>
      <c r="Q188" s="142" t="s">
        <v>15</v>
      </c>
      <c r="R188" s="142" t="s">
        <v>15</v>
      </c>
      <c r="S188" s="142" t="b">
        <v>0</v>
      </c>
      <c r="T188" s="140" t="s">
        <v>15</v>
      </c>
      <c r="U188" s="142" t="b">
        <v>1</v>
      </c>
    </row>
    <row r="189" spans="1:21" ht="32" x14ac:dyDescent="0.2">
      <c r="A189" s="140">
        <v>615130205</v>
      </c>
      <c r="B189" s="146" t="s">
        <v>1277</v>
      </c>
      <c r="C189" s="140" t="str">
        <f t="shared" si="2"/>
        <v>0615130205</v>
      </c>
      <c r="D189" s="140" t="s">
        <v>1496</v>
      </c>
      <c r="E189" s="140">
        <v>615130113</v>
      </c>
      <c r="F189" s="141">
        <v>151302</v>
      </c>
      <c r="G189" s="142" t="s">
        <v>389</v>
      </c>
      <c r="H189" s="142" t="s">
        <v>94</v>
      </c>
      <c r="I189" s="142" t="s">
        <v>390</v>
      </c>
      <c r="J189" s="142" t="s">
        <v>141</v>
      </c>
      <c r="K189" s="142" t="s">
        <v>142</v>
      </c>
      <c r="L189" s="142" t="s">
        <v>104</v>
      </c>
      <c r="M189" s="142" t="s">
        <v>47</v>
      </c>
      <c r="N189" s="141">
        <v>173011</v>
      </c>
      <c r="O189" s="142" t="s">
        <v>143</v>
      </c>
      <c r="P189" s="142" t="b">
        <v>0</v>
      </c>
      <c r="Q189" s="142" t="s">
        <v>15</v>
      </c>
      <c r="R189" s="142" t="s">
        <v>15</v>
      </c>
      <c r="S189" s="142" t="b">
        <v>0</v>
      </c>
      <c r="T189" s="140" t="s">
        <v>15</v>
      </c>
      <c r="U189" s="142" t="b">
        <v>1</v>
      </c>
    </row>
    <row r="190" spans="1:21" ht="48" x14ac:dyDescent="0.2">
      <c r="A190" s="140">
        <v>615130211</v>
      </c>
      <c r="B190" s="146">
        <v>0</v>
      </c>
      <c r="C190" s="140" t="str">
        <f t="shared" si="2"/>
        <v>0615130211</v>
      </c>
      <c r="D190" s="140" t="s">
        <v>1497</v>
      </c>
      <c r="E190" s="140">
        <v>615000012</v>
      </c>
      <c r="F190" s="141">
        <v>151302</v>
      </c>
      <c r="G190" s="142" t="s">
        <v>949</v>
      </c>
      <c r="H190" s="142" t="s">
        <v>116</v>
      </c>
      <c r="I190" s="142" t="s">
        <v>15</v>
      </c>
      <c r="J190" s="142" t="s">
        <v>134</v>
      </c>
      <c r="K190" s="142" t="s">
        <v>134</v>
      </c>
      <c r="L190" s="142" t="s">
        <v>104</v>
      </c>
      <c r="M190" s="142" t="s">
        <v>47</v>
      </c>
      <c r="N190" s="141">
        <v>173029</v>
      </c>
      <c r="O190" s="142" t="s">
        <v>201</v>
      </c>
      <c r="P190" s="142" t="b">
        <v>0</v>
      </c>
      <c r="Q190" s="142" t="s">
        <v>15</v>
      </c>
      <c r="R190" s="142" t="s">
        <v>15</v>
      </c>
      <c r="S190" s="142" t="b">
        <v>0</v>
      </c>
      <c r="T190" s="140" t="s">
        <v>15</v>
      </c>
      <c r="U190" s="142" t="b">
        <v>1</v>
      </c>
    </row>
    <row r="191" spans="1:21" ht="32" x14ac:dyDescent="0.2">
      <c r="A191" s="140">
        <v>615130304</v>
      </c>
      <c r="B191" s="146" t="s">
        <v>1277</v>
      </c>
      <c r="C191" s="140" t="str">
        <f t="shared" si="2"/>
        <v>0615130304</v>
      </c>
      <c r="D191" s="140" t="s">
        <v>1498</v>
      </c>
      <c r="E191" s="140">
        <v>615130304</v>
      </c>
      <c r="F191" s="141">
        <v>151303</v>
      </c>
      <c r="G191" s="142" t="s">
        <v>403</v>
      </c>
      <c r="H191" s="142" t="s">
        <v>116</v>
      </c>
      <c r="I191" s="142" t="s">
        <v>15</v>
      </c>
      <c r="J191" s="142" t="s">
        <v>134</v>
      </c>
      <c r="K191" s="142" t="s">
        <v>134</v>
      </c>
      <c r="L191" s="142" t="s">
        <v>104</v>
      </c>
      <c r="M191" s="142" t="s">
        <v>47</v>
      </c>
      <c r="N191" s="141">
        <v>173026</v>
      </c>
      <c r="O191" s="142" t="s">
        <v>404</v>
      </c>
      <c r="P191" s="142" t="b">
        <v>0</v>
      </c>
      <c r="Q191" s="142" t="s">
        <v>15</v>
      </c>
      <c r="R191" s="142" t="s">
        <v>15</v>
      </c>
      <c r="S191" s="142" t="b">
        <v>0</v>
      </c>
      <c r="T191" s="140" t="s">
        <v>15</v>
      </c>
      <c r="U191" s="142" t="b">
        <v>1</v>
      </c>
    </row>
    <row r="192" spans="1:21" ht="64" x14ac:dyDescent="0.2">
      <c r="A192" s="140">
        <v>615170100</v>
      </c>
      <c r="B192" s="146">
        <v>0</v>
      </c>
      <c r="C192" s="140" t="str">
        <f t="shared" si="2"/>
        <v>0615170100</v>
      </c>
      <c r="D192" s="140" t="s">
        <v>1499</v>
      </c>
      <c r="E192" s="140">
        <v>615050304</v>
      </c>
      <c r="F192" s="141">
        <v>151701</v>
      </c>
      <c r="G192" s="142" t="s">
        <v>172</v>
      </c>
      <c r="H192" s="142" t="s">
        <v>116</v>
      </c>
      <c r="I192" s="142" t="s">
        <v>15</v>
      </c>
      <c r="J192" s="142" t="s">
        <v>173</v>
      </c>
      <c r="K192" s="142" t="s">
        <v>134</v>
      </c>
      <c r="L192" s="142" t="s">
        <v>104</v>
      </c>
      <c r="M192" s="142" t="s">
        <v>47</v>
      </c>
      <c r="N192" s="141">
        <v>492095</v>
      </c>
      <c r="O192" s="142" t="s">
        <v>174</v>
      </c>
      <c r="P192" s="142" t="b">
        <v>0</v>
      </c>
      <c r="Q192" s="142" t="s">
        <v>15</v>
      </c>
      <c r="R192" s="142" t="s">
        <v>15</v>
      </c>
      <c r="S192" s="142" t="b">
        <v>0</v>
      </c>
      <c r="T192" s="140" t="s">
        <v>15</v>
      </c>
      <c r="U192" s="142" t="b">
        <v>1</v>
      </c>
    </row>
    <row r="193" spans="1:21" ht="48" x14ac:dyDescent="0.2">
      <c r="A193" s="140">
        <v>615170101</v>
      </c>
      <c r="B193" s="146" t="s">
        <v>1277</v>
      </c>
      <c r="C193" s="140" t="str">
        <f t="shared" si="2"/>
        <v>0615170101</v>
      </c>
      <c r="D193" s="140" t="s">
        <v>1500</v>
      </c>
      <c r="E193" s="140">
        <v>615050303</v>
      </c>
      <c r="F193" s="141">
        <v>151701</v>
      </c>
      <c r="G193" s="142" t="s">
        <v>175</v>
      </c>
      <c r="H193" s="142" t="s">
        <v>116</v>
      </c>
      <c r="I193" s="142" t="s">
        <v>15</v>
      </c>
      <c r="J193" s="142" t="s">
        <v>134</v>
      </c>
      <c r="K193" s="142" t="s">
        <v>134</v>
      </c>
      <c r="L193" s="142" t="s">
        <v>104</v>
      </c>
      <c r="M193" s="142" t="s">
        <v>47</v>
      </c>
      <c r="N193" s="141">
        <v>173023</v>
      </c>
      <c r="O193" s="142" t="s">
        <v>176</v>
      </c>
      <c r="P193" s="142" t="b">
        <v>0</v>
      </c>
      <c r="Q193" s="142" t="s">
        <v>15</v>
      </c>
      <c r="R193" s="142" t="s">
        <v>15</v>
      </c>
      <c r="S193" s="142" t="b">
        <v>0</v>
      </c>
      <c r="T193" s="140" t="s">
        <v>15</v>
      </c>
      <c r="U193" s="142" t="b">
        <v>1</v>
      </c>
    </row>
    <row r="194" spans="1:21" ht="48" x14ac:dyDescent="0.2">
      <c r="A194" s="140">
        <v>615170300</v>
      </c>
      <c r="B194" s="146">
        <v>0</v>
      </c>
      <c r="C194" s="140" t="str">
        <f t="shared" si="2"/>
        <v>0615170300</v>
      </c>
      <c r="D194" s="140" t="s">
        <v>1501</v>
      </c>
      <c r="E194" s="140">
        <v>615050502</v>
      </c>
      <c r="F194" s="141">
        <v>151703</v>
      </c>
      <c r="G194" s="142" t="s">
        <v>986</v>
      </c>
      <c r="H194" s="142" t="s">
        <v>94</v>
      </c>
      <c r="I194" s="142" t="s">
        <v>987</v>
      </c>
      <c r="J194" s="142" t="s">
        <v>173</v>
      </c>
      <c r="K194" s="142" t="s">
        <v>134</v>
      </c>
      <c r="L194" s="142" t="s">
        <v>104</v>
      </c>
      <c r="M194" s="142" t="s">
        <v>47</v>
      </c>
      <c r="N194" s="141">
        <v>472231</v>
      </c>
      <c r="O194" s="142" t="s">
        <v>985</v>
      </c>
      <c r="P194" s="142" t="b">
        <v>0</v>
      </c>
      <c r="Q194" s="142" t="s">
        <v>15</v>
      </c>
      <c r="R194" s="142" t="s">
        <v>15</v>
      </c>
      <c r="S194" s="142" t="b">
        <v>0</v>
      </c>
      <c r="T194" s="140" t="s">
        <v>15</v>
      </c>
      <c r="U194" s="142" t="b">
        <v>1</v>
      </c>
    </row>
    <row r="195" spans="1:21" ht="48" x14ac:dyDescent="0.2">
      <c r="A195" s="140">
        <v>615170301</v>
      </c>
      <c r="B195" s="146" t="s">
        <v>1277</v>
      </c>
      <c r="C195" s="140" t="str">
        <f t="shared" si="2"/>
        <v>0615170301</v>
      </c>
      <c r="D195" s="140" t="s">
        <v>1502</v>
      </c>
      <c r="E195" s="140">
        <v>615050517</v>
      </c>
      <c r="F195" s="141">
        <v>151703</v>
      </c>
      <c r="G195" s="142" t="s">
        <v>982</v>
      </c>
      <c r="H195" s="142" t="s">
        <v>116</v>
      </c>
      <c r="I195" s="142" t="s">
        <v>15</v>
      </c>
      <c r="J195" s="142" t="s">
        <v>134</v>
      </c>
      <c r="K195" s="142" t="s">
        <v>134</v>
      </c>
      <c r="L195" s="142" t="s">
        <v>104</v>
      </c>
      <c r="M195" s="142" t="s">
        <v>47</v>
      </c>
      <c r="N195" s="141">
        <v>173023</v>
      </c>
      <c r="O195" s="142" t="s">
        <v>176</v>
      </c>
      <c r="P195" s="142" t="b">
        <v>0</v>
      </c>
      <c r="Q195" s="142" t="s">
        <v>15</v>
      </c>
      <c r="R195" s="142" t="s">
        <v>15</v>
      </c>
      <c r="S195" s="142" t="b">
        <v>0</v>
      </c>
      <c r="T195" s="140" t="s">
        <v>15</v>
      </c>
      <c r="U195" s="142" t="b">
        <v>1</v>
      </c>
    </row>
    <row r="196" spans="1:21" ht="32" x14ac:dyDescent="0.2">
      <c r="A196" s="140">
        <v>630330106</v>
      </c>
      <c r="B196" s="146">
        <v>0</v>
      </c>
      <c r="C196" s="140" t="str">
        <f t="shared" ref="C196:C259" si="3">CONCATENATE(B196,A196)</f>
        <v>0630330106</v>
      </c>
      <c r="D196" s="140" t="s">
        <v>1503</v>
      </c>
      <c r="E196" s="140">
        <v>630330106</v>
      </c>
      <c r="F196" s="141">
        <v>303301</v>
      </c>
      <c r="G196" s="142" t="s">
        <v>1003</v>
      </c>
      <c r="H196" s="142" t="s">
        <v>116</v>
      </c>
      <c r="I196" s="142" t="s">
        <v>15</v>
      </c>
      <c r="J196" s="142" t="s">
        <v>141</v>
      </c>
      <c r="K196" s="142" t="s">
        <v>142</v>
      </c>
      <c r="L196" s="142" t="s">
        <v>104</v>
      </c>
      <c r="M196" s="142" t="s">
        <v>105</v>
      </c>
      <c r="N196" s="141">
        <v>173011</v>
      </c>
      <c r="O196" s="142" t="s">
        <v>143</v>
      </c>
      <c r="P196" s="142" t="b">
        <v>0</v>
      </c>
      <c r="Q196" s="142" t="s">
        <v>15</v>
      </c>
      <c r="R196" s="142" t="s">
        <v>15</v>
      </c>
      <c r="S196" s="142" t="b">
        <v>0</v>
      </c>
      <c r="T196" s="140" t="s">
        <v>15</v>
      </c>
      <c r="U196" s="142" t="b">
        <v>1</v>
      </c>
    </row>
    <row r="197" spans="1:21" ht="16" x14ac:dyDescent="0.2">
      <c r="A197" s="140">
        <v>641010105</v>
      </c>
      <c r="B197" s="146" t="s">
        <v>1277</v>
      </c>
      <c r="C197" s="140" t="str">
        <f t="shared" si="3"/>
        <v>0641010105</v>
      </c>
      <c r="D197" s="140" t="s">
        <v>1504</v>
      </c>
      <c r="E197" s="140">
        <v>641010105</v>
      </c>
      <c r="F197" s="141">
        <v>410101</v>
      </c>
      <c r="G197" s="142" t="s">
        <v>841</v>
      </c>
      <c r="H197" s="142" t="s">
        <v>116</v>
      </c>
      <c r="I197" s="142" t="s">
        <v>15</v>
      </c>
      <c r="J197" s="142" t="s">
        <v>134</v>
      </c>
      <c r="K197" s="142" t="s">
        <v>134</v>
      </c>
      <c r="L197" s="142" t="s">
        <v>104</v>
      </c>
      <c r="M197" s="142" t="s">
        <v>105</v>
      </c>
      <c r="N197" s="141">
        <v>194021</v>
      </c>
      <c r="O197" s="142" t="s">
        <v>842</v>
      </c>
      <c r="P197" s="142" t="b">
        <v>0</v>
      </c>
      <c r="Q197" s="142" t="s">
        <v>15</v>
      </c>
      <c r="R197" s="142" t="s">
        <v>15</v>
      </c>
      <c r="S197" s="142" t="b">
        <v>0</v>
      </c>
      <c r="T197" s="140" t="s">
        <v>15</v>
      </c>
      <c r="U197" s="142" t="b">
        <v>1</v>
      </c>
    </row>
    <row r="198" spans="1:21" ht="32" x14ac:dyDescent="0.2">
      <c r="A198" s="140">
        <v>641030101</v>
      </c>
      <c r="B198" s="146">
        <v>0</v>
      </c>
      <c r="C198" s="140" t="str">
        <f t="shared" si="3"/>
        <v>0641030101</v>
      </c>
      <c r="D198" s="140" t="s">
        <v>1505</v>
      </c>
      <c r="E198" s="140">
        <v>641030101</v>
      </c>
      <c r="F198" s="141">
        <v>410301</v>
      </c>
      <c r="G198" s="142" t="s">
        <v>345</v>
      </c>
      <c r="H198" s="142" t="s">
        <v>116</v>
      </c>
      <c r="I198" s="142" t="s">
        <v>15</v>
      </c>
      <c r="J198" s="142" t="s">
        <v>134</v>
      </c>
      <c r="K198" s="142" t="s">
        <v>134</v>
      </c>
      <c r="L198" s="142" t="s">
        <v>104</v>
      </c>
      <c r="M198" s="142" t="s">
        <v>105</v>
      </c>
      <c r="N198" s="141">
        <v>194031</v>
      </c>
      <c r="O198" s="142" t="s">
        <v>346</v>
      </c>
      <c r="P198" s="142" t="b">
        <v>0</v>
      </c>
      <c r="Q198" s="142" t="s">
        <v>15</v>
      </c>
      <c r="R198" s="142" t="s">
        <v>15</v>
      </c>
      <c r="S198" s="142" t="b">
        <v>0</v>
      </c>
      <c r="T198" s="140" t="s">
        <v>15</v>
      </c>
      <c r="U198" s="142" t="b">
        <v>1</v>
      </c>
    </row>
    <row r="199" spans="1:21" ht="32" x14ac:dyDescent="0.2">
      <c r="A199" s="140">
        <v>641030102</v>
      </c>
      <c r="B199" s="146" t="s">
        <v>1277</v>
      </c>
      <c r="C199" s="140" t="str">
        <f t="shared" si="3"/>
        <v>0641030102</v>
      </c>
      <c r="D199" s="140" t="s">
        <v>1506</v>
      </c>
      <c r="E199" s="140">
        <v>641030102</v>
      </c>
      <c r="F199" s="141">
        <v>410301</v>
      </c>
      <c r="G199" s="142" t="s">
        <v>972</v>
      </c>
      <c r="H199" s="142" t="s">
        <v>116</v>
      </c>
      <c r="I199" s="142" t="s">
        <v>15</v>
      </c>
      <c r="J199" s="142" t="s">
        <v>134</v>
      </c>
      <c r="K199" s="142" t="s">
        <v>134</v>
      </c>
      <c r="L199" s="142" t="s">
        <v>104</v>
      </c>
      <c r="M199" s="142" t="s">
        <v>105</v>
      </c>
      <c r="N199" s="141">
        <v>194031</v>
      </c>
      <c r="O199" s="142" t="s">
        <v>346</v>
      </c>
      <c r="P199" s="142" t="b">
        <v>0</v>
      </c>
      <c r="Q199" s="142" t="s">
        <v>15</v>
      </c>
      <c r="R199" s="142" t="s">
        <v>15</v>
      </c>
      <c r="S199" s="142" t="b">
        <v>0</v>
      </c>
      <c r="T199" s="140" t="s">
        <v>15</v>
      </c>
      <c r="U199" s="142" t="b">
        <v>1</v>
      </c>
    </row>
    <row r="200" spans="1:21" ht="32" x14ac:dyDescent="0.2">
      <c r="A200" s="140">
        <v>646010103</v>
      </c>
      <c r="B200" s="146">
        <v>0</v>
      </c>
      <c r="C200" s="140" t="str">
        <f t="shared" si="3"/>
        <v>0646010103</v>
      </c>
      <c r="D200" s="140" t="s">
        <v>1507</v>
      </c>
      <c r="E200" s="140">
        <v>646010103</v>
      </c>
      <c r="F200" s="141">
        <v>460101</v>
      </c>
      <c r="G200" s="142" t="s">
        <v>283</v>
      </c>
      <c r="H200" s="142" t="s">
        <v>94</v>
      </c>
      <c r="I200" s="142" t="s">
        <v>284</v>
      </c>
      <c r="J200" s="142" t="s">
        <v>141</v>
      </c>
      <c r="K200" s="142" t="s">
        <v>142</v>
      </c>
      <c r="L200" s="142" t="s">
        <v>104</v>
      </c>
      <c r="M200" s="142" t="s">
        <v>47</v>
      </c>
      <c r="N200" s="141">
        <v>472021</v>
      </c>
      <c r="O200" s="142" t="s">
        <v>285</v>
      </c>
      <c r="P200" s="142" t="b">
        <v>0</v>
      </c>
      <c r="Q200" s="142" t="s">
        <v>15</v>
      </c>
      <c r="R200" s="142" t="s">
        <v>15</v>
      </c>
      <c r="S200" s="142" t="b">
        <v>0</v>
      </c>
      <c r="T200" s="140" t="s">
        <v>15</v>
      </c>
      <c r="U200" s="142" t="b">
        <v>1</v>
      </c>
    </row>
    <row r="201" spans="1:21" ht="32" x14ac:dyDescent="0.2">
      <c r="A201" s="140">
        <v>646020117</v>
      </c>
      <c r="B201" s="146" t="s">
        <v>1277</v>
      </c>
      <c r="C201" s="140" t="str">
        <f t="shared" si="3"/>
        <v>0646020117</v>
      </c>
      <c r="D201" s="140" t="s">
        <v>1508</v>
      </c>
      <c r="E201" s="140">
        <v>646020117</v>
      </c>
      <c r="F201" s="141">
        <v>460201</v>
      </c>
      <c r="G201" s="142" t="s">
        <v>337</v>
      </c>
      <c r="H201" s="142" t="s">
        <v>94</v>
      </c>
      <c r="I201" s="142" t="s">
        <v>338</v>
      </c>
      <c r="J201" s="142" t="s">
        <v>141</v>
      </c>
      <c r="K201" s="142" t="s">
        <v>142</v>
      </c>
      <c r="L201" s="142" t="s">
        <v>104</v>
      </c>
      <c r="M201" s="142" t="s">
        <v>47</v>
      </c>
      <c r="N201" s="141">
        <v>472031</v>
      </c>
      <c r="O201" s="142" t="s">
        <v>339</v>
      </c>
      <c r="P201" s="142" t="b">
        <v>0</v>
      </c>
      <c r="Q201" s="142" t="s">
        <v>15</v>
      </c>
      <c r="R201" s="142" t="s">
        <v>15</v>
      </c>
      <c r="S201" s="142" t="b">
        <v>0</v>
      </c>
      <c r="T201" s="140" t="s">
        <v>15</v>
      </c>
      <c r="U201" s="142" t="b">
        <v>1</v>
      </c>
    </row>
    <row r="202" spans="1:21" ht="32" x14ac:dyDescent="0.2">
      <c r="A202" s="140">
        <v>646030202</v>
      </c>
      <c r="B202" s="146">
        <v>0</v>
      </c>
      <c r="C202" s="140" t="str">
        <f t="shared" si="3"/>
        <v>0646030202</v>
      </c>
      <c r="D202" s="140" t="s">
        <v>1509</v>
      </c>
      <c r="E202" s="140">
        <v>646030202</v>
      </c>
      <c r="F202" s="141">
        <v>460302</v>
      </c>
      <c r="G202" s="142" t="s">
        <v>567</v>
      </c>
      <c r="H202" s="142" t="s">
        <v>94</v>
      </c>
      <c r="I202" s="142" t="s">
        <v>568</v>
      </c>
      <c r="J202" s="142" t="s">
        <v>141</v>
      </c>
      <c r="K202" s="142" t="s">
        <v>142</v>
      </c>
      <c r="L202" s="142" t="s">
        <v>104</v>
      </c>
      <c r="M202" s="142" t="s">
        <v>47</v>
      </c>
      <c r="N202" s="141">
        <v>472111</v>
      </c>
      <c r="O202" s="142" t="s">
        <v>550</v>
      </c>
      <c r="P202" s="142" t="b">
        <v>0</v>
      </c>
      <c r="Q202" s="142" t="s">
        <v>15</v>
      </c>
      <c r="R202" s="142" t="s">
        <v>15</v>
      </c>
      <c r="S202" s="142" t="b">
        <v>0</v>
      </c>
      <c r="T202" s="140" t="s">
        <v>15</v>
      </c>
      <c r="U202" s="142" t="b">
        <v>1</v>
      </c>
    </row>
    <row r="203" spans="1:21" ht="32" x14ac:dyDescent="0.2">
      <c r="A203" s="140">
        <v>646030204</v>
      </c>
      <c r="B203" s="146" t="s">
        <v>1277</v>
      </c>
      <c r="C203" s="140" t="str">
        <f t="shared" si="3"/>
        <v>0646030204</v>
      </c>
      <c r="D203" s="140" t="s">
        <v>1510</v>
      </c>
      <c r="E203" s="140">
        <v>646030204</v>
      </c>
      <c r="F203" s="141">
        <v>460302</v>
      </c>
      <c r="G203" s="142" t="s">
        <v>563</v>
      </c>
      <c r="H203" s="142" t="s">
        <v>94</v>
      </c>
      <c r="I203" s="142" t="s">
        <v>564</v>
      </c>
      <c r="J203" s="142" t="s">
        <v>141</v>
      </c>
      <c r="K203" s="142" t="s">
        <v>142</v>
      </c>
      <c r="L203" s="142" t="s">
        <v>104</v>
      </c>
      <c r="M203" s="142" t="s">
        <v>47</v>
      </c>
      <c r="N203" s="141">
        <v>472111</v>
      </c>
      <c r="O203" s="142" t="s">
        <v>550</v>
      </c>
      <c r="P203" s="142" t="b">
        <v>0</v>
      </c>
      <c r="Q203" s="142" t="s">
        <v>15</v>
      </c>
      <c r="R203" s="142" t="s">
        <v>15</v>
      </c>
      <c r="S203" s="142" t="b">
        <v>0</v>
      </c>
      <c r="T203" s="140" t="s">
        <v>15</v>
      </c>
      <c r="U203" s="142" t="b">
        <v>1</v>
      </c>
    </row>
    <row r="204" spans="1:21" ht="32" x14ac:dyDescent="0.2">
      <c r="A204" s="140">
        <v>646030301</v>
      </c>
      <c r="B204" s="146">
        <v>0</v>
      </c>
      <c r="C204" s="140" t="str">
        <f t="shared" si="3"/>
        <v>0646030301</v>
      </c>
      <c r="D204" s="140" t="s">
        <v>1511</v>
      </c>
      <c r="E204" s="140">
        <v>646030301</v>
      </c>
      <c r="F204" s="141">
        <v>460303</v>
      </c>
      <c r="G204" s="142" t="s">
        <v>560</v>
      </c>
      <c r="H204" s="142" t="s">
        <v>116</v>
      </c>
      <c r="I204" s="142" t="s">
        <v>15</v>
      </c>
      <c r="J204" s="142" t="s">
        <v>173</v>
      </c>
      <c r="K204" s="142" t="s">
        <v>142</v>
      </c>
      <c r="L204" s="142" t="s">
        <v>104</v>
      </c>
      <c r="M204" s="142" t="s">
        <v>47</v>
      </c>
      <c r="N204" s="141">
        <v>499051</v>
      </c>
      <c r="O204" s="142" t="s">
        <v>554</v>
      </c>
      <c r="P204" s="142" t="b">
        <v>0</v>
      </c>
      <c r="Q204" s="142" t="s">
        <v>15</v>
      </c>
      <c r="R204" s="142" t="s">
        <v>15</v>
      </c>
      <c r="S204" s="142" t="b">
        <v>0</v>
      </c>
      <c r="T204" s="140" t="s">
        <v>15</v>
      </c>
      <c r="U204" s="142" t="b">
        <v>1</v>
      </c>
    </row>
    <row r="205" spans="1:21" ht="32" x14ac:dyDescent="0.2">
      <c r="A205" s="140">
        <v>646030302</v>
      </c>
      <c r="B205" s="146" t="s">
        <v>1277</v>
      </c>
      <c r="C205" s="140" t="str">
        <f t="shared" si="3"/>
        <v>0646030302</v>
      </c>
      <c r="D205" s="140" t="s">
        <v>1512</v>
      </c>
      <c r="E205" s="140">
        <v>646030302</v>
      </c>
      <c r="F205" s="141">
        <v>460303</v>
      </c>
      <c r="G205" s="142" t="s">
        <v>557</v>
      </c>
      <c r="H205" s="142" t="s">
        <v>94</v>
      </c>
      <c r="I205" s="142" t="s">
        <v>558</v>
      </c>
      <c r="J205" s="142" t="s">
        <v>173</v>
      </c>
      <c r="K205" s="142" t="s">
        <v>142</v>
      </c>
      <c r="L205" s="142" t="s">
        <v>104</v>
      </c>
      <c r="M205" s="142" t="s">
        <v>47</v>
      </c>
      <c r="N205" s="141">
        <v>499051</v>
      </c>
      <c r="O205" s="142" t="s">
        <v>554</v>
      </c>
      <c r="P205" s="142" t="b">
        <v>0</v>
      </c>
      <c r="Q205" s="142" t="s">
        <v>15</v>
      </c>
      <c r="R205" s="142" t="s">
        <v>15</v>
      </c>
      <c r="S205" s="142" t="b">
        <v>0</v>
      </c>
      <c r="T205" s="140">
        <v>646030300</v>
      </c>
      <c r="U205" s="142" t="b">
        <v>1</v>
      </c>
    </row>
    <row r="206" spans="1:21" ht="32" x14ac:dyDescent="0.2">
      <c r="A206" s="140">
        <v>646030303</v>
      </c>
      <c r="B206" s="146">
        <v>0</v>
      </c>
      <c r="C206" s="140" t="str">
        <f t="shared" si="3"/>
        <v>0646030303</v>
      </c>
      <c r="D206" s="140" t="s">
        <v>1513</v>
      </c>
      <c r="E206" s="140">
        <v>646030103</v>
      </c>
      <c r="F206" s="141">
        <v>460303</v>
      </c>
      <c r="G206" s="142" t="s">
        <v>561</v>
      </c>
      <c r="H206" s="142" t="s">
        <v>116</v>
      </c>
      <c r="I206" s="142" t="s">
        <v>15</v>
      </c>
      <c r="J206" s="142" t="s">
        <v>173</v>
      </c>
      <c r="K206" s="142" t="s">
        <v>142</v>
      </c>
      <c r="L206" s="142" t="s">
        <v>104</v>
      </c>
      <c r="M206" s="142" t="s">
        <v>47</v>
      </c>
      <c r="N206" s="141">
        <v>499051</v>
      </c>
      <c r="O206" s="142" t="s">
        <v>554</v>
      </c>
      <c r="P206" s="142" t="b">
        <v>0</v>
      </c>
      <c r="Q206" s="142" t="s">
        <v>15</v>
      </c>
      <c r="R206" s="142" t="s">
        <v>15</v>
      </c>
      <c r="S206" s="142" t="b">
        <v>0</v>
      </c>
      <c r="T206" s="140" t="s">
        <v>15</v>
      </c>
      <c r="U206" s="142" t="b">
        <v>1</v>
      </c>
    </row>
    <row r="207" spans="1:21" ht="32" x14ac:dyDescent="0.2">
      <c r="A207" s="140">
        <v>646030304</v>
      </c>
      <c r="B207" s="146" t="s">
        <v>1277</v>
      </c>
      <c r="C207" s="140" t="str">
        <f t="shared" si="3"/>
        <v>0646030304</v>
      </c>
      <c r="D207" s="140" t="s">
        <v>1514</v>
      </c>
      <c r="E207" s="140">
        <v>646030104</v>
      </c>
      <c r="F207" s="141">
        <v>460303</v>
      </c>
      <c r="G207" s="142" t="s">
        <v>553</v>
      </c>
      <c r="H207" s="142" t="s">
        <v>163</v>
      </c>
      <c r="I207" s="142" t="s">
        <v>15</v>
      </c>
      <c r="J207" s="142" t="s">
        <v>173</v>
      </c>
      <c r="K207" s="142" t="s">
        <v>142</v>
      </c>
      <c r="L207" s="142" t="s">
        <v>104</v>
      </c>
      <c r="M207" s="142" t="s">
        <v>47</v>
      </c>
      <c r="N207" s="141">
        <v>499051</v>
      </c>
      <c r="O207" s="142" t="s">
        <v>554</v>
      </c>
      <c r="P207" s="142" t="b">
        <v>0</v>
      </c>
      <c r="Q207" s="142" t="s">
        <v>15</v>
      </c>
      <c r="R207" s="142" t="s">
        <v>15</v>
      </c>
      <c r="S207" s="142" t="b">
        <v>0</v>
      </c>
      <c r="T207" s="140" t="s">
        <v>15</v>
      </c>
      <c r="U207" s="142" t="b">
        <v>1</v>
      </c>
    </row>
    <row r="208" spans="1:21" ht="32" x14ac:dyDescent="0.2">
      <c r="A208" s="140">
        <v>646030305</v>
      </c>
      <c r="B208" s="146">
        <v>0</v>
      </c>
      <c r="C208" s="140" t="str">
        <f t="shared" si="3"/>
        <v>0646030305</v>
      </c>
      <c r="D208" s="140" t="s">
        <v>1515</v>
      </c>
      <c r="E208" s="140">
        <v>646030105</v>
      </c>
      <c r="F208" s="141">
        <v>460303</v>
      </c>
      <c r="G208" s="142" t="s">
        <v>562</v>
      </c>
      <c r="H208" s="142" t="s">
        <v>116</v>
      </c>
      <c r="I208" s="142" t="s">
        <v>15</v>
      </c>
      <c r="J208" s="142" t="s">
        <v>173</v>
      </c>
      <c r="K208" s="142" t="s">
        <v>142</v>
      </c>
      <c r="L208" s="142" t="s">
        <v>104</v>
      </c>
      <c r="M208" s="142" t="s">
        <v>47</v>
      </c>
      <c r="N208" s="141">
        <v>499051</v>
      </c>
      <c r="O208" s="142" t="s">
        <v>554</v>
      </c>
      <c r="P208" s="142" t="b">
        <v>0</v>
      </c>
      <c r="Q208" s="142" t="s">
        <v>15</v>
      </c>
      <c r="R208" s="142" t="s">
        <v>15</v>
      </c>
      <c r="S208" s="142" t="b">
        <v>0</v>
      </c>
      <c r="T208" s="140" t="s">
        <v>15</v>
      </c>
      <c r="U208" s="142" t="b">
        <v>1</v>
      </c>
    </row>
    <row r="209" spans="1:21" ht="48" x14ac:dyDescent="0.2">
      <c r="A209" s="140">
        <v>646040107</v>
      </c>
      <c r="B209" s="146" t="s">
        <v>1277</v>
      </c>
      <c r="C209" s="140" t="str">
        <f t="shared" si="3"/>
        <v>0646040107</v>
      </c>
      <c r="D209" s="140" t="s">
        <v>1516</v>
      </c>
      <c r="E209" s="140" t="s">
        <v>131</v>
      </c>
      <c r="F209" s="141">
        <v>460401</v>
      </c>
      <c r="G209" s="142" t="s">
        <v>304</v>
      </c>
      <c r="H209" s="142" t="s">
        <v>94</v>
      </c>
      <c r="I209" s="142" t="s">
        <v>305</v>
      </c>
      <c r="J209" s="142" t="s">
        <v>141</v>
      </c>
      <c r="K209" s="142" t="s">
        <v>142</v>
      </c>
      <c r="L209" s="142" t="s">
        <v>104</v>
      </c>
      <c r="M209" s="142" t="s">
        <v>47</v>
      </c>
      <c r="N209" s="141">
        <v>499071</v>
      </c>
      <c r="O209" s="142" t="s">
        <v>296</v>
      </c>
      <c r="P209" s="142" t="b">
        <v>0</v>
      </c>
      <c r="Q209" s="142" t="s">
        <v>15</v>
      </c>
      <c r="R209" s="142" t="s">
        <v>15</v>
      </c>
      <c r="S209" s="142" t="b">
        <v>0</v>
      </c>
      <c r="T209" s="140" t="s">
        <v>15</v>
      </c>
      <c r="U209" s="142" t="b">
        <v>1</v>
      </c>
    </row>
    <row r="210" spans="1:21" ht="48" x14ac:dyDescent="0.2">
      <c r="A210" s="140">
        <v>646041502</v>
      </c>
      <c r="B210" s="146">
        <v>0</v>
      </c>
      <c r="C210" s="140" t="str">
        <f t="shared" si="3"/>
        <v>0646041502</v>
      </c>
      <c r="D210" s="140" t="s">
        <v>1517</v>
      </c>
      <c r="E210" s="140">
        <v>646041502</v>
      </c>
      <c r="F210" s="141">
        <v>460415</v>
      </c>
      <c r="G210" s="142" t="s">
        <v>294</v>
      </c>
      <c r="H210" s="142" t="s">
        <v>94</v>
      </c>
      <c r="I210" s="142" t="s">
        <v>295</v>
      </c>
      <c r="J210" s="142" t="s">
        <v>141</v>
      </c>
      <c r="K210" s="142" t="s">
        <v>142</v>
      </c>
      <c r="L210" s="142" t="s">
        <v>104</v>
      </c>
      <c r="M210" s="142" t="s">
        <v>47</v>
      </c>
      <c r="N210" s="141">
        <v>499071</v>
      </c>
      <c r="O210" s="142" t="s">
        <v>296</v>
      </c>
      <c r="P210" s="142" t="b">
        <v>0</v>
      </c>
      <c r="Q210" s="142" t="s">
        <v>15</v>
      </c>
      <c r="R210" s="142" t="s">
        <v>15</v>
      </c>
      <c r="S210" s="142" t="b">
        <v>0</v>
      </c>
      <c r="T210" s="140" t="s">
        <v>15</v>
      </c>
      <c r="U210" s="142" t="b">
        <v>1</v>
      </c>
    </row>
    <row r="211" spans="1:21" ht="48" x14ac:dyDescent="0.2">
      <c r="A211" s="140">
        <v>646041506</v>
      </c>
      <c r="B211" s="146" t="s">
        <v>1277</v>
      </c>
      <c r="C211" s="140" t="str">
        <f t="shared" si="3"/>
        <v>0646041506</v>
      </c>
      <c r="D211" s="140" t="s">
        <v>1518</v>
      </c>
      <c r="E211" s="140">
        <v>646041506</v>
      </c>
      <c r="F211" s="141">
        <v>460415</v>
      </c>
      <c r="G211" s="142" t="s">
        <v>306</v>
      </c>
      <c r="H211" s="142" t="s">
        <v>94</v>
      </c>
      <c r="I211" s="142" t="s">
        <v>307</v>
      </c>
      <c r="J211" s="142" t="s">
        <v>141</v>
      </c>
      <c r="K211" s="142" t="s">
        <v>142</v>
      </c>
      <c r="L211" s="142" t="s">
        <v>104</v>
      </c>
      <c r="M211" s="142" t="s">
        <v>47</v>
      </c>
      <c r="N211" s="141">
        <v>499071</v>
      </c>
      <c r="O211" s="142" t="s">
        <v>296</v>
      </c>
      <c r="P211" s="142" t="b">
        <v>0</v>
      </c>
      <c r="Q211" s="142" t="s">
        <v>15</v>
      </c>
      <c r="R211" s="142" t="s">
        <v>15</v>
      </c>
      <c r="S211" s="142" t="b">
        <v>0</v>
      </c>
      <c r="T211" s="140" t="s">
        <v>15</v>
      </c>
      <c r="U211" s="142" t="b">
        <v>1</v>
      </c>
    </row>
    <row r="212" spans="1:21" ht="32" x14ac:dyDescent="0.2">
      <c r="A212" s="140">
        <v>646050200</v>
      </c>
      <c r="B212" s="146">
        <v>0</v>
      </c>
      <c r="C212" s="140" t="str">
        <f t="shared" si="3"/>
        <v>0646050200</v>
      </c>
      <c r="D212" s="140" t="s">
        <v>1519</v>
      </c>
      <c r="E212" s="140">
        <v>646050303</v>
      </c>
      <c r="F212" s="141">
        <v>460502</v>
      </c>
      <c r="G212" s="142" t="s">
        <v>729</v>
      </c>
      <c r="H212" s="142" t="s">
        <v>94</v>
      </c>
      <c r="I212" s="142" t="s">
        <v>730</v>
      </c>
      <c r="J212" s="142" t="s">
        <v>141</v>
      </c>
      <c r="K212" s="142" t="s">
        <v>142</v>
      </c>
      <c r="L212" s="142" t="s">
        <v>104</v>
      </c>
      <c r="M212" s="142" t="s">
        <v>47</v>
      </c>
      <c r="N212" s="141">
        <v>472152</v>
      </c>
      <c r="O212" s="142" t="s">
        <v>639</v>
      </c>
      <c r="P212" s="142" t="b">
        <v>0</v>
      </c>
      <c r="Q212" s="142" t="s">
        <v>15</v>
      </c>
      <c r="R212" s="142" t="s">
        <v>15</v>
      </c>
      <c r="S212" s="142" t="b">
        <v>0</v>
      </c>
      <c r="T212" s="140" t="s">
        <v>15</v>
      </c>
      <c r="U212" s="142" t="b">
        <v>1</v>
      </c>
    </row>
    <row r="213" spans="1:21" ht="32" x14ac:dyDescent="0.2">
      <c r="A213" s="140">
        <v>646050312</v>
      </c>
      <c r="B213" s="146" t="s">
        <v>1277</v>
      </c>
      <c r="C213" s="140" t="str">
        <f t="shared" si="3"/>
        <v>0646050312</v>
      </c>
      <c r="D213" s="140" t="s">
        <v>1520</v>
      </c>
      <c r="E213" s="140">
        <v>646050312</v>
      </c>
      <c r="F213" s="141">
        <v>460503</v>
      </c>
      <c r="G213" s="142" t="s">
        <v>918</v>
      </c>
      <c r="H213" s="142" t="s">
        <v>94</v>
      </c>
      <c r="I213" s="142" t="s">
        <v>919</v>
      </c>
      <c r="J213" s="142" t="s">
        <v>141</v>
      </c>
      <c r="K213" s="142" t="s">
        <v>142</v>
      </c>
      <c r="L213" s="142" t="s">
        <v>104</v>
      </c>
      <c r="M213" s="142" t="s">
        <v>47</v>
      </c>
      <c r="N213" s="141">
        <v>472152</v>
      </c>
      <c r="O213" s="142" t="s">
        <v>639</v>
      </c>
      <c r="P213" s="142" t="b">
        <v>0</v>
      </c>
      <c r="Q213" s="142" t="s">
        <v>15</v>
      </c>
      <c r="R213" s="142" t="s">
        <v>15</v>
      </c>
      <c r="S213" s="142" t="b">
        <v>0</v>
      </c>
      <c r="T213" s="140">
        <v>646050302</v>
      </c>
      <c r="U213" s="142" t="b">
        <v>1</v>
      </c>
    </row>
    <row r="214" spans="1:21" ht="32" x14ac:dyDescent="0.2">
      <c r="A214" s="140">
        <v>647000002</v>
      </c>
      <c r="B214" s="146">
        <v>0</v>
      </c>
      <c r="C214" s="140" t="str">
        <f t="shared" si="3"/>
        <v>0647000002</v>
      </c>
      <c r="D214" s="140" t="s">
        <v>1521</v>
      </c>
      <c r="E214" s="140">
        <v>647000002</v>
      </c>
      <c r="F214" s="141">
        <v>470000</v>
      </c>
      <c r="G214" s="142" t="s">
        <v>869</v>
      </c>
      <c r="H214" s="142" t="s">
        <v>94</v>
      </c>
      <c r="I214" s="142" t="s">
        <v>870</v>
      </c>
      <c r="J214" s="142" t="s">
        <v>173</v>
      </c>
      <c r="K214" s="142" t="s">
        <v>134</v>
      </c>
      <c r="L214" s="142" t="s">
        <v>104</v>
      </c>
      <c r="M214" s="142" t="s">
        <v>47</v>
      </c>
      <c r="N214" s="141">
        <v>533032</v>
      </c>
      <c r="O214" s="142" t="s">
        <v>385</v>
      </c>
      <c r="P214" s="142" t="b">
        <v>0</v>
      </c>
      <c r="Q214" s="142" t="s">
        <v>15</v>
      </c>
      <c r="R214" s="142" t="s">
        <v>15</v>
      </c>
      <c r="S214" s="142" t="b">
        <v>0</v>
      </c>
      <c r="T214" s="140" t="s">
        <v>15</v>
      </c>
      <c r="U214" s="142" t="b">
        <v>1</v>
      </c>
    </row>
    <row r="215" spans="1:21" ht="64" x14ac:dyDescent="0.2">
      <c r="A215" s="140">
        <v>647010106</v>
      </c>
      <c r="B215" s="146" t="s">
        <v>1277</v>
      </c>
      <c r="C215" s="140" t="str">
        <f t="shared" si="3"/>
        <v>0647010106</v>
      </c>
      <c r="D215" s="140" t="s">
        <v>1522</v>
      </c>
      <c r="E215" s="140">
        <v>647010106</v>
      </c>
      <c r="F215" s="141">
        <v>470101</v>
      </c>
      <c r="G215" s="142" t="s">
        <v>569</v>
      </c>
      <c r="H215" s="142" t="s">
        <v>94</v>
      </c>
      <c r="I215" s="142" t="s">
        <v>570</v>
      </c>
      <c r="J215" s="142" t="s">
        <v>141</v>
      </c>
      <c r="K215" s="142" t="s">
        <v>142</v>
      </c>
      <c r="L215" s="142" t="s">
        <v>104</v>
      </c>
      <c r="M215" s="142" t="s">
        <v>47</v>
      </c>
      <c r="N215" s="141">
        <v>492097</v>
      </c>
      <c r="O215" s="142" t="s">
        <v>571</v>
      </c>
      <c r="P215" s="142" t="b">
        <v>0</v>
      </c>
      <c r="Q215" s="142" t="s">
        <v>15</v>
      </c>
      <c r="R215" s="142" t="s">
        <v>15</v>
      </c>
      <c r="S215" s="142" t="b">
        <v>0</v>
      </c>
      <c r="T215" s="140" t="s">
        <v>15</v>
      </c>
      <c r="U215" s="142" t="b">
        <v>1</v>
      </c>
    </row>
    <row r="216" spans="1:21" ht="64" x14ac:dyDescent="0.2">
      <c r="A216" s="140">
        <v>647010303</v>
      </c>
      <c r="B216" s="146">
        <v>0</v>
      </c>
      <c r="C216" s="140" t="str">
        <f t="shared" si="3"/>
        <v>0647010303</v>
      </c>
      <c r="D216" s="140" t="s">
        <v>1523</v>
      </c>
      <c r="E216" s="140">
        <v>609040205</v>
      </c>
      <c r="F216" s="141">
        <v>470103</v>
      </c>
      <c r="G216" s="142" t="s">
        <v>1021</v>
      </c>
      <c r="H216" s="142" t="s">
        <v>116</v>
      </c>
      <c r="I216" s="142" t="s">
        <v>15</v>
      </c>
      <c r="J216" s="142" t="s">
        <v>102</v>
      </c>
      <c r="K216" s="142" t="s">
        <v>103</v>
      </c>
      <c r="L216" s="142" t="s">
        <v>104</v>
      </c>
      <c r="M216" s="142" t="s">
        <v>47</v>
      </c>
      <c r="N216" s="141">
        <v>274099</v>
      </c>
      <c r="O216" s="142" t="s">
        <v>500</v>
      </c>
      <c r="P216" s="142" t="b">
        <v>0</v>
      </c>
      <c r="Q216" s="142" t="s">
        <v>15</v>
      </c>
      <c r="R216" s="142" t="s">
        <v>15</v>
      </c>
      <c r="S216" s="142" t="b">
        <v>0</v>
      </c>
      <c r="T216" s="140" t="s">
        <v>15</v>
      </c>
      <c r="U216" s="142" t="b">
        <v>1</v>
      </c>
    </row>
    <row r="217" spans="1:21" ht="64" x14ac:dyDescent="0.2">
      <c r="A217" s="140">
        <v>647010304</v>
      </c>
      <c r="B217" s="146" t="s">
        <v>1277</v>
      </c>
      <c r="C217" s="140" t="str">
        <f t="shared" si="3"/>
        <v>0647010304</v>
      </c>
      <c r="D217" s="140" t="s">
        <v>1524</v>
      </c>
      <c r="E217" s="140">
        <v>647010304</v>
      </c>
      <c r="F217" s="141">
        <v>470103</v>
      </c>
      <c r="G217" s="142" t="s">
        <v>332</v>
      </c>
      <c r="H217" s="142" t="s">
        <v>116</v>
      </c>
      <c r="I217" s="142" t="s">
        <v>15</v>
      </c>
      <c r="J217" s="142" t="s">
        <v>102</v>
      </c>
      <c r="K217" s="142" t="s">
        <v>103</v>
      </c>
      <c r="L217" s="142" t="s">
        <v>104</v>
      </c>
      <c r="M217" s="142" t="s">
        <v>47</v>
      </c>
      <c r="N217" s="141">
        <v>492094</v>
      </c>
      <c r="O217" s="142" t="s">
        <v>333</v>
      </c>
      <c r="P217" s="142" t="b">
        <v>0</v>
      </c>
      <c r="Q217" s="142" t="s">
        <v>15</v>
      </c>
      <c r="R217" s="142" t="s">
        <v>15</v>
      </c>
      <c r="S217" s="142" t="b">
        <v>0</v>
      </c>
      <c r="T217" s="140" t="s">
        <v>15</v>
      </c>
      <c r="U217" s="142" t="b">
        <v>1</v>
      </c>
    </row>
    <row r="218" spans="1:21" ht="32" x14ac:dyDescent="0.2">
      <c r="A218" s="140">
        <v>647010406</v>
      </c>
      <c r="B218" s="146">
        <v>0</v>
      </c>
      <c r="C218" s="140" t="str">
        <f t="shared" si="3"/>
        <v>0647010406</v>
      </c>
      <c r="D218" s="140" t="s">
        <v>1525</v>
      </c>
      <c r="E218" s="140">
        <v>647010406</v>
      </c>
      <c r="F218" s="141">
        <v>470104</v>
      </c>
      <c r="G218" s="142" t="s">
        <v>846</v>
      </c>
      <c r="H218" s="142" t="s">
        <v>116</v>
      </c>
      <c r="I218" s="142" t="s">
        <v>15</v>
      </c>
      <c r="J218" s="142" t="s">
        <v>134</v>
      </c>
      <c r="K218" s="142" t="s">
        <v>97</v>
      </c>
      <c r="L218" s="142" t="s">
        <v>104</v>
      </c>
      <c r="M218" s="142" t="s">
        <v>47</v>
      </c>
      <c r="N218" s="141">
        <v>151151</v>
      </c>
      <c r="O218" s="142" t="s">
        <v>197</v>
      </c>
      <c r="P218" s="142" t="b">
        <v>0</v>
      </c>
      <c r="Q218" s="142" t="s">
        <v>15</v>
      </c>
      <c r="R218" s="142" t="s">
        <v>15</v>
      </c>
      <c r="S218" s="142" t="b">
        <v>0</v>
      </c>
      <c r="T218" s="140" t="s">
        <v>15</v>
      </c>
      <c r="U218" s="142" t="b">
        <v>1</v>
      </c>
    </row>
    <row r="219" spans="1:21" ht="32" x14ac:dyDescent="0.2">
      <c r="A219" s="140">
        <v>647010604</v>
      </c>
      <c r="B219" s="146" t="s">
        <v>1277</v>
      </c>
      <c r="C219" s="140" t="str">
        <f t="shared" si="3"/>
        <v>0647010604</v>
      </c>
      <c r="D219" s="140" t="s">
        <v>1526</v>
      </c>
      <c r="E219" s="140">
        <v>647010604</v>
      </c>
      <c r="F219" s="141">
        <v>470106</v>
      </c>
      <c r="G219" s="142" t="s">
        <v>808</v>
      </c>
      <c r="H219" s="142" t="s">
        <v>94</v>
      </c>
      <c r="I219" s="142" t="s">
        <v>809</v>
      </c>
      <c r="J219" s="142" t="s">
        <v>134</v>
      </c>
      <c r="K219" s="142" t="s">
        <v>134</v>
      </c>
      <c r="L219" s="142" t="s">
        <v>104</v>
      </c>
      <c r="M219" s="142" t="s">
        <v>47</v>
      </c>
      <c r="N219" s="141">
        <v>499031</v>
      </c>
      <c r="O219" s="142" t="s">
        <v>807</v>
      </c>
      <c r="P219" s="142" t="b">
        <v>0</v>
      </c>
      <c r="Q219" s="142" t="s">
        <v>15</v>
      </c>
      <c r="R219" s="142" t="s">
        <v>15</v>
      </c>
      <c r="S219" s="142" t="b">
        <v>0</v>
      </c>
      <c r="T219" s="140" t="s">
        <v>15</v>
      </c>
      <c r="U219" s="142" t="b">
        <v>1</v>
      </c>
    </row>
    <row r="220" spans="1:21" ht="48" x14ac:dyDescent="0.2">
      <c r="A220" s="140">
        <v>647030201</v>
      </c>
      <c r="B220" s="146">
        <v>0</v>
      </c>
      <c r="C220" s="140" t="str">
        <f t="shared" si="3"/>
        <v>0647030201</v>
      </c>
      <c r="D220" s="140" t="s">
        <v>1527</v>
      </c>
      <c r="E220" s="140">
        <v>647030201</v>
      </c>
      <c r="F220" s="141">
        <v>470302</v>
      </c>
      <c r="G220" s="142" t="s">
        <v>702</v>
      </c>
      <c r="H220" s="142" t="s">
        <v>94</v>
      </c>
      <c r="I220" s="142" t="s">
        <v>703</v>
      </c>
      <c r="J220" s="142" t="s">
        <v>124</v>
      </c>
      <c r="K220" s="142" t="s">
        <v>125</v>
      </c>
      <c r="L220" s="142" t="s">
        <v>104</v>
      </c>
      <c r="M220" s="142" t="s">
        <v>47</v>
      </c>
      <c r="N220" s="141">
        <v>499098</v>
      </c>
      <c r="O220" s="142" t="s">
        <v>704</v>
      </c>
      <c r="P220" s="142" t="b">
        <v>0</v>
      </c>
      <c r="Q220" s="142" t="s">
        <v>15</v>
      </c>
      <c r="R220" s="142" t="s">
        <v>15</v>
      </c>
      <c r="S220" s="142" t="b">
        <v>0</v>
      </c>
      <c r="T220" s="140" t="s">
        <v>15</v>
      </c>
      <c r="U220" s="142" t="b">
        <v>1</v>
      </c>
    </row>
    <row r="221" spans="1:21" ht="32" x14ac:dyDescent="0.2">
      <c r="A221" s="140">
        <v>647030300</v>
      </c>
      <c r="B221" s="146" t="s">
        <v>1277</v>
      </c>
      <c r="C221" s="140" t="str">
        <f t="shared" si="3"/>
        <v>0647030300</v>
      </c>
      <c r="D221" s="140" t="s">
        <v>1528</v>
      </c>
      <c r="E221" s="140">
        <v>647030300</v>
      </c>
      <c r="F221" s="141">
        <v>470303</v>
      </c>
      <c r="G221" s="142" t="s">
        <v>719</v>
      </c>
      <c r="H221" s="142" t="s">
        <v>94</v>
      </c>
      <c r="I221" s="142" t="s">
        <v>720</v>
      </c>
      <c r="J221" s="142" t="s">
        <v>134</v>
      </c>
      <c r="K221" s="142" t="s">
        <v>134</v>
      </c>
      <c r="L221" s="142" t="s">
        <v>104</v>
      </c>
      <c r="M221" s="142" t="s">
        <v>47</v>
      </c>
      <c r="N221" s="141">
        <v>499041</v>
      </c>
      <c r="O221" s="142" t="s">
        <v>718</v>
      </c>
      <c r="P221" s="142" t="b">
        <v>0</v>
      </c>
      <c r="Q221" s="142" t="s">
        <v>15</v>
      </c>
      <c r="R221" s="142" t="s">
        <v>15</v>
      </c>
      <c r="S221" s="142" t="b">
        <v>0</v>
      </c>
      <c r="T221" s="140" t="s">
        <v>15</v>
      </c>
      <c r="U221" s="142" t="b">
        <v>1</v>
      </c>
    </row>
    <row r="222" spans="1:21" ht="16" x14ac:dyDescent="0.2">
      <c r="A222" s="140">
        <v>647030302</v>
      </c>
      <c r="B222" s="146">
        <v>0</v>
      </c>
      <c r="C222" s="140" t="str">
        <f t="shared" si="3"/>
        <v>0647030302</v>
      </c>
      <c r="D222" s="140" t="s">
        <v>1529</v>
      </c>
      <c r="E222" s="140">
        <v>647030302</v>
      </c>
      <c r="F222" s="141">
        <v>470303</v>
      </c>
      <c r="G222" s="142" t="s">
        <v>848</v>
      </c>
      <c r="H222" s="142" t="s">
        <v>94</v>
      </c>
      <c r="I222" s="142" t="s">
        <v>849</v>
      </c>
      <c r="J222" s="142" t="s">
        <v>134</v>
      </c>
      <c r="K222" s="142" t="s">
        <v>134</v>
      </c>
      <c r="L222" s="142" t="s">
        <v>104</v>
      </c>
      <c r="M222" s="142" t="s">
        <v>47</v>
      </c>
      <c r="N222" s="141">
        <v>499044</v>
      </c>
      <c r="O222" s="142" t="s">
        <v>850</v>
      </c>
      <c r="P222" s="142" t="b">
        <v>0</v>
      </c>
      <c r="Q222" s="142" t="s">
        <v>15</v>
      </c>
      <c r="R222" s="142" t="s">
        <v>15</v>
      </c>
      <c r="S222" s="142" t="b">
        <v>0</v>
      </c>
      <c r="T222" s="140" t="s">
        <v>15</v>
      </c>
      <c r="U222" s="142" t="b">
        <v>1</v>
      </c>
    </row>
    <row r="223" spans="1:21" ht="32" x14ac:dyDescent="0.2">
      <c r="A223" s="140">
        <v>647030303</v>
      </c>
      <c r="B223" s="146" t="s">
        <v>1277</v>
      </c>
      <c r="C223" s="140" t="str">
        <f t="shared" si="3"/>
        <v>0647030303</v>
      </c>
      <c r="D223" s="140" t="s">
        <v>1530</v>
      </c>
      <c r="E223" s="140">
        <v>647030303</v>
      </c>
      <c r="F223" s="141">
        <v>470303</v>
      </c>
      <c r="G223" s="142" t="s">
        <v>721</v>
      </c>
      <c r="H223" s="142" t="s">
        <v>94</v>
      </c>
      <c r="I223" s="142" t="s">
        <v>722</v>
      </c>
      <c r="J223" s="142" t="s">
        <v>134</v>
      </c>
      <c r="K223" s="142" t="s">
        <v>134</v>
      </c>
      <c r="L223" s="142" t="s">
        <v>104</v>
      </c>
      <c r="M223" s="142" t="s">
        <v>47</v>
      </c>
      <c r="N223" s="141">
        <v>499041</v>
      </c>
      <c r="O223" s="142" t="s">
        <v>718</v>
      </c>
      <c r="P223" s="142" t="b">
        <v>0</v>
      </c>
      <c r="Q223" s="142" t="s">
        <v>15</v>
      </c>
      <c r="R223" s="142" t="s">
        <v>15</v>
      </c>
      <c r="S223" s="142" t="b">
        <v>0</v>
      </c>
      <c r="T223" s="140" t="s">
        <v>15</v>
      </c>
      <c r="U223" s="142" t="b">
        <v>1</v>
      </c>
    </row>
    <row r="224" spans="1:21" ht="32" x14ac:dyDescent="0.2">
      <c r="A224" s="140">
        <v>647030304</v>
      </c>
      <c r="B224" s="146">
        <v>0</v>
      </c>
      <c r="C224" s="140" t="str">
        <f t="shared" si="3"/>
        <v>0647030304</v>
      </c>
      <c r="D224" s="140" t="s">
        <v>1531</v>
      </c>
      <c r="E224" s="140">
        <v>647030304</v>
      </c>
      <c r="F224" s="141">
        <v>470303</v>
      </c>
      <c r="G224" s="142" t="s">
        <v>723</v>
      </c>
      <c r="H224" s="142" t="s">
        <v>94</v>
      </c>
      <c r="I224" s="142" t="s">
        <v>724</v>
      </c>
      <c r="J224" s="142" t="s">
        <v>134</v>
      </c>
      <c r="K224" s="142" t="s">
        <v>134</v>
      </c>
      <c r="L224" s="142" t="s">
        <v>104</v>
      </c>
      <c r="M224" s="142" t="s">
        <v>47</v>
      </c>
      <c r="N224" s="141">
        <v>499041</v>
      </c>
      <c r="O224" s="142" t="s">
        <v>718</v>
      </c>
      <c r="P224" s="142" t="b">
        <v>0</v>
      </c>
      <c r="Q224" s="142" t="s">
        <v>15</v>
      </c>
      <c r="R224" s="142" t="s">
        <v>15</v>
      </c>
      <c r="S224" s="142" t="b">
        <v>0</v>
      </c>
      <c r="T224" s="140" t="s">
        <v>15</v>
      </c>
      <c r="U224" s="142" t="b">
        <v>1</v>
      </c>
    </row>
    <row r="225" spans="1:21" ht="32" x14ac:dyDescent="0.2">
      <c r="A225" s="140">
        <v>647030305</v>
      </c>
      <c r="B225" s="146" t="s">
        <v>1277</v>
      </c>
      <c r="C225" s="140" t="str">
        <f t="shared" si="3"/>
        <v>0647030305</v>
      </c>
      <c r="D225" s="140" t="s">
        <v>1532</v>
      </c>
      <c r="E225" s="140">
        <v>647030305</v>
      </c>
      <c r="F225" s="141">
        <v>470303</v>
      </c>
      <c r="G225" s="142" t="s">
        <v>853</v>
      </c>
      <c r="H225" s="142" t="s">
        <v>94</v>
      </c>
      <c r="I225" s="142" t="s">
        <v>854</v>
      </c>
      <c r="J225" s="142" t="s">
        <v>134</v>
      </c>
      <c r="K225" s="142" t="s">
        <v>134</v>
      </c>
      <c r="L225" s="142" t="s">
        <v>104</v>
      </c>
      <c r="M225" s="142" t="s">
        <v>47</v>
      </c>
      <c r="N225" s="141">
        <v>499041</v>
      </c>
      <c r="O225" s="142" t="s">
        <v>718</v>
      </c>
      <c r="P225" s="142" t="b">
        <v>0</v>
      </c>
      <c r="Q225" s="142" t="s">
        <v>15</v>
      </c>
      <c r="R225" s="142" t="s">
        <v>15</v>
      </c>
      <c r="S225" s="142" t="b">
        <v>0</v>
      </c>
      <c r="T225" s="140" t="s">
        <v>15</v>
      </c>
      <c r="U225" s="142" t="b">
        <v>1</v>
      </c>
    </row>
    <row r="226" spans="1:21" ht="16" x14ac:dyDescent="0.2">
      <c r="A226" s="140">
        <v>647030306</v>
      </c>
      <c r="B226" s="146">
        <v>0</v>
      </c>
      <c r="C226" s="140" t="str">
        <f t="shared" si="3"/>
        <v>0647030306</v>
      </c>
      <c r="D226" s="140" t="s">
        <v>1533</v>
      </c>
      <c r="E226" s="140">
        <v>647030306</v>
      </c>
      <c r="F226" s="141">
        <v>470303</v>
      </c>
      <c r="G226" s="142" t="s">
        <v>855</v>
      </c>
      <c r="H226" s="142" t="s">
        <v>94</v>
      </c>
      <c r="I226" s="142" t="s">
        <v>856</v>
      </c>
      <c r="J226" s="142" t="s">
        <v>134</v>
      </c>
      <c r="K226" s="142" t="s">
        <v>134</v>
      </c>
      <c r="L226" s="142" t="s">
        <v>104</v>
      </c>
      <c r="M226" s="142" t="s">
        <v>47</v>
      </c>
      <c r="N226" s="141">
        <v>499044</v>
      </c>
      <c r="O226" s="142" t="s">
        <v>850</v>
      </c>
      <c r="P226" s="142" t="b">
        <v>0</v>
      </c>
      <c r="Q226" s="142" t="s">
        <v>15</v>
      </c>
      <c r="R226" s="142" t="s">
        <v>15</v>
      </c>
      <c r="S226" s="142" t="b">
        <v>0</v>
      </c>
      <c r="T226" s="140" t="s">
        <v>15</v>
      </c>
      <c r="U226" s="142" t="b">
        <v>1</v>
      </c>
    </row>
    <row r="227" spans="1:21" ht="48" x14ac:dyDescent="0.2">
      <c r="A227" s="140">
        <v>647040808</v>
      </c>
      <c r="B227" s="146" t="s">
        <v>1277</v>
      </c>
      <c r="C227" s="140" t="str">
        <f t="shared" si="3"/>
        <v>0647040808</v>
      </c>
      <c r="D227" s="140" t="s">
        <v>1534</v>
      </c>
      <c r="E227" s="140">
        <v>647040808</v>
      </c>
      <c r="F227" s="141">
        <v>470408</v>
      </c>
      <c r="G227" s="142" t="s">
        <v>764</v>
      </c>
      <c r="H227" s="142" t="s">
        <v>94</v>
      </c>
      <c r="I227" s="142" t="s">
        <v>765</v>
      </c>
      <c r="J227" s="142" t="s">
        <v>134</v>
      </c>
      <c r="K227" s="142" t="s">
        <v>134</v>
      </c>
      <c r="L227" s="142" t="s">
        <v>104</v>
      </c>
      <c r="M227" s="142" t="s">
        <v>47</v>
      </c>
      <c r="N227" s="141">
        <v>519071</v>
      </c>
      <c r="O227" s="142" t="s">
        <v>766</v>
      </c>
      <c r="P227" s="142" t="b">
        <v>0</v>
      </c>
      <c r="Q227" s="142" t="s">
        <v>15</v>
      </c>
      <c r="R227" s="142" t="s">
        <v>15</v>
      </c>
      <c r="S227" s="142" t="b">
        <v>0</v>
      </c>
      <c r="T227" s="140">
        <v>647040804</v>
      </c>
      <c r="U227" s="142" t="b">
        <v>1</v>
      </c>
    </row>
    <row r="228" spans="1:21" ht="48" x14ac:dyDescent="0.2">
      <c r="A228" s="140">
        <v>647040809</v>
      </c>
      <c r="B228" s="146">
        <v>0</v>
      </c>
      <c r="C228" s="140" t="str">
        <f t="shared" si="3"/>
        <v>0647040809</v>
      </c>
      <c r="D228" s="140" t="s">
        <v>1535</v>
      </c>
      <c r="E228" s="140">
        <v>647040809</v>
      </c>
      <c r="F228" s="141">
        <v>470408</v>
      </c>
      <c r="G228" s="142" t="s">
        <v>767</v>
      </c>
      <c r="H228" s="142" t="s">
        <v>94</v>
      </c>
      <c r="I228" s="142" t="s">
        <v>768</v>
      </c>
      <c r="J228" s="142" t="s">
        <v>134</v>
      </c>
      <c r="K228" s="142" t="s">
        <v>134</v>
      </c>
      <c r="L228" s="142" t="s">
        <v>104</v>
      </c>
      <c r="M228" s="142" t="s">
        <v>47</v>
      </c>
      <c r="N228" s="141">
        <v>519071</v>
      </c>
      <c r="O228" s="142" t="s">
        <v>766</v>
      </c>
      <c r="P228" s="142" t="b">
        <v>0</v>
      </c>
      <c r="Q228" s="142" t="s">
        <v>15</v>
      </c>
      <c r="R228" s="142" t="s">
        <v>15</v>
      </c>
      <c r="S228" s="142" t="b">
        <v>0</v>
      </c>
      <c r="T228" s="140">
        <v>647040805</v>
      </c>
      <c r="U228" s="142" t="b">
        <v>1</v>
      </c>
    </row>
    <row r="229" spans="1:21" ht="48" x14ac:dyDescent="0.2">
      <c r="A229" s="140">
        <v>647060306</v>
      </c>
      <c r="B229" s="146" t="s">
        <v>1277</v>
      </c>
      <c r="C229" s="140" t="str">
        <f t="shared" si="3"/>
        <v>0647060306</v>
      </c>
      <c r="D229" s="140" t="s">
        <v>1536</v>
      </c>
      <c r="E229" s="140">
        <v>647060306</v>
      </c>
      <c r="F229" s="141">
        <v>470603</v>
      </c>
      <c r="G229" s="142" t="s">
        <v>222</v>
      </c>
      <c r="H229" s="142" t="s">
        <v>94</v>
      </c>
      <c r="I229" s="142" t="s">
        <v>223</v>
      </c>
      <c r="J229" s="142" t="s">
        <v>124</v>
      </c>
      <c r="K229" s="142" t="s">
        <v>125</v>
      </c>
      <c r="L229" s="142" t="s">
        <v>104</v>
      </c>
      <c r="M229" s="142" t="s">
        <v>47</v>
      </c>
      <c r="N229" s="141">
        <v>493021</v>
      </c>
      <c r="O229" s="142" t="s">
        <v>221</v>
      </c>
      <c r="P229" s="142" t="b">
        <v>0</v>
      </c>
      <c r="Q229" s="142" t="s">
        <v>15</v>
      </c>
      <c r="R229" s="142" t="s">
        <v>15</v>
      </c>
      <c r="S229" s="142" t="b">
        <v>0</v>
      </c>
      <c r="T229" s="140" t="s">
        <v>15</v>
      </c>
      <c r="U229" s="142" t="b">
        <v>1</v>
      </c>
    </row>
    <row r="230" spans="1:21" ht="48" x14ac:dyDescent="0.2">
      <c r="A230" s="140">
        <v>647060405</v>
      </c>
      <c r="B230" s="146">
        <v>0</v>
      </c>
      <c r="C230" s="140" t="str">
        <f t="shared" si="3"/>
        <v>0647060405</v>
      </c>
      <c r="D230" s="140" t="s">
        <v>1537</v>
      </c>
      <c r="E230" s="140">
        <v>647060405</v>
      </c>
      <c r="F230" s="141">
        <v>470604</v>
      </c>
      <c r="G230" s="142" t="s">
        <v>240</v>
      </c>
      <c r="H230" s="142" t="s">
        <v>94</v>
      </c>
      <c r="I230" s="142" t="s">
        <v>241</v>
      </c>
      <c r="J230" s="142" t="s">
        <v>124</v>
      </c>
      <c r="K230" s="142" t="s">
        <v>125</v>
      </c>
      <c r="L230" s="142" t="s">
        <v>104</v>
      </c>
      <c r="M230" s="142" t="s">
        <v>47</v>
      </c>
      <c r="N230" s="141">
        <v>493023</v>
      </c>
      <c r="O230" s="142" t="s">
        <v>126</v>
      </c>
      <c r="P230" s="142" t="b">
        <v>0</v>
      </c>
      <c r="Q230" s="142" t="s">
        <v>15</v>
      </c>
      <c r="R230" s="142" t="s">
        <v>15</v>
      </c>
      <c r="S230" s="142" t="b">
        <v>0</v>
      </c>
      <c r="T230" s="140" t="s">
        <v>15</v>
      </c>
      <c r="U230" s="142" t="b">
        <v>1</v>
      </c>
    </row>
    <row r="231" spans="1:21" ht="48" x14ac:dyDescent="0.2">
      <c r="A231" s="140">
        <v>647060406</v>
      </c>
      <c r="B231" s="146" t="s">
        <v>1277</v>
      </c>
      <c r="C231" s="140" t="str">
        <f t="shared" si="3"/>
        <v>0647060406</v>
      </c>
      <c r="D231" s="140" t="s">
        <v>1538</v>
      </c>
      <c r="E231" s="140">
        <v>647060406</v>
      </c>
      <c r="F231" s="141">
        <v>470604</v>
      </c>
      <c r="G231" s="142" t="s">
        <v>122</v>
      </c>
      <c r="H231" s="142" t="s">
        <v>94</v>
      </c>
      <c r="I231" s="142" t="s">
        <v>123</v>
      </c>
      <c r="J231" s="142" t="s">
        <v>124</v>
      </c>
      <c r="K231" s="142" t="s">
        <v>125</v>
      </c>
      <c r="L231" s="142" t="s">
        <v>104</v>
      </c>
      <c r="M231" s="142" t="s">
        <v>47</v>
      </c>
      <c r="N231" s="141">
        <v>493023</v>
      </c>
      <c r="O231" s="142" t="s">
        <v>126</v>
      </c>
      <c r="P231" s="142" t="b">
        <v>0</v>
      </c>
      <c r="Q231" s="142" t="s">
        <v>15</v>
      </c>
      <c r="R231" s="142" t="s">
        <v>15</v>
      </c>
      <c r="S231" s="142" t="b">
        <v>0</v>
      </c>
      <c r="T231" s="140" t="s">
        <v>15</v>
      </c>
      <c r="U231" s="142" t="b">
        <v>1</v>
      </c>
    </row>
    <row r="232" spans="1:21" ht="48" x14ac:dyDescent="0.2">
      <c r="A232" s="140">
        <v>647060411</v>
      </c>
      <c r="B232" s="146">
        <v>0</v>
      </c>
      <c r="C232" s="140" t="str">
        <f t="shared" si="3"/>
        <v>0647060411</v>
      </c>
      <c r="D232" s="140" t="s">
        <v>1539</v>
      </c>
      <c r="E232" s="140">
        <v>647060411</v>
      </c>
      <c r="F232" s="141">
        <v>470604</v>
      </c>
      <c r="G232" s="142" t="s">
        <v>244</v>
      </c>
      <c r="H232" s="142" t="s">
        <v>94</v>
      </c>
      <c r="I232" s="142" t="s">
        <v>245</v>
      </c>
      <c r="J232" s="142" t="s">
        <v>124</v>
      </c>
      <c r="K232" s="142" t="s">
        <v>125</v>
      </c>
      <c r="L232" s="142" t="s">
        <v>104</v>
      </c>
      <c r="M232" s="142" t="s">
        <v>47</v>
      </c>
      <c r="N232" s="141">
        <v>493023</v>
      </c>
      <c r="O232" s="142" t="s">
        <v>126</v>
      </c>
      <c r="P232" s="142" t="b">
        <v>0</v>
      </c>
      <c r="Q232" s="142" t="s">
        <v>15</v>
      </c>
      <c r="R232" s="142" t="s">
        <v>15</v>
      </c>
      <c r="S232" s="142" t="b">
        <v>0</v>
      </c>
      <c r="T232" s="140" t="s">
        <v>15</v>
      </c>
      <c r="U232" s="142" t="b">
        <v>1</v>
      </c>
    </row>
    <row r="233" spans="1:21" ht="48" x14ac:dyDescent="0.2">
      <c r="A233" s="140">
        <v>647060412</v>
      </c>
      <c r="B233" s="146" t="s">
        <v>1277</v>
      </c>
      <c r="C233" s="140" t="str">
        <f t="shared" si="3"/>
        <v>0647060412</v>
      </c>
      <c r="D233" s="140" t="s">
        <v>1540</v>
      </c>
      <c r="E233" s="140">
        <v>647060412</v>
      </c>
      <c r="F233" s="141">
        <v>470604</v>
      </c>
      <c r="G233" s="142" t="s">
        <v>246</v>
      </c>
      <c r="H233" s="142" t="s">
        <v>94</v>
      </c>
      <c r="I233" s="142" t="s">
        <v>247</v>
      </c>
      <c r="J233" s="142" t="s">
        <v>124</v>
      </c>
      <c r="K233" s="142" t="s">
        <v>125</v>
      </c>
      <c r="L233" s="142" t="s">
        <v>104</v>
      </c>
      <c r="M233" s="142" t="s">
        <v>47</v>
      </c>
      <c r="N233" s="141">
        <v>493023</v>
      </c>
      <c r="O233" s="142" t="s">
        <v>126</v>
      </c>
      <c r="P233" s="142" t="b">
        <v>0</v>
      </c>
      <c r="Q233" s="142" t="s">
        <v>15</v>
      </c>
      <c r="R233" s="142" t="s">
        <v>15</v>
      </c>
      <c r="S233" s="142" t="b">
        <v>0</v>
      </c>
      <c r="T233" s="140" t="s">
        <v>15</v>
      </c>
      <c r="U233" s="142" t="b">
        <v>1</v>
      </c>
    </row>
    <row r="234" spans="1:21" ht="48" x14ac:dyDescent="0.2">
      <c r="A234" s="140">
        <v>647060413</v>
      </c>
      <c r="B234" s="146">
        <v>0</v>
      </c>
      <c r="C234" s="140" t="str">
        <f t="shared" si="3"/>
        <v>0647060413</v>
      </c>
      <c r="D234" s="140" t="s">
        <v>1541</v>
      </c>
      <c r="E234" s="140">
        <v>647060413</v>
      </c>
      <c r="F234" s="141">
        <v>470604</v>
      </c>
      <c r="G234" s="142" t="s">
        <v>127</v>
      </c>
      <c r="H234" s="142" t="s">
        <v>94</v>
      </c>
      <c r="I234" s="142" t="s">
        <v>128</v>
      </c>
      <c r="J234" s="142" t="s">
        <v>124</v>
      </c>
      <c r="K234" s="142" t="s">
        <v>125</v>
      </c>
      <c r="L234" s="142" t="s">
        <v>104</v>
      </c>
      <c r="M234" s="142" t="s">
        <v>47</v>
      </c>
      <c r="N234" s="141">
        <v>493023</v>
      </c>
      <c r="O234" s="142" t="s">
        <v>126</v>
      </c>
      <c r="P234" s="142" t="b">
        <v>0</v>
      </c>
      <c r="Q234" s="142" t="s">
        <v>15</v>
      </c>
      <c r="R234" s="142" t="s">
        <v>15</v>
      </c>
      <c r="S234" s="142" t="b">
        <v>0</v>
      </c>
      <c r="T234" s="140" t="s">
        <v>15</v>
      </c>
      <c r="U234" s="142" t="b">
        <v>1</v>
      </c>
    </row>
    <row r="235" spans="1:21" ht="48" x14ac:dyDescent="0.2">
      <c r="A235" s="140">
        <v>647060414</v>
      </c>
      <c r="B235" s="146" t="s">
        <v>1277</v>
      </c>
      <c r="C235" s="140" t="str">
        <f t="shared" si="3"/>
        <v>0647060414</v>
      </c>
      <c r="D235" s="140" t="s">
        <v>1542</v>
      </c>
      <c r="E235" s="140">
        <v>647060414</v>
      </c>
      <c r="F235" s="141">
        <v>470604</v>
      </c>
      <c r="G235" s="142" t="s">
        <v>129</v>
      </c>
      <c r="H235" s="142" t="s">
        <v>94</v>
      </c>
      <c r="I235" s="142" t="s">
        <v>130</v>
      </c>
      <c r="J235" s="142" t="s">
        <v>124</v>
      </c>
      <c r="K235" s="142" t="s">
        <v>125</v>
      </c>
      <c r="L235" s="142" t="s">
        <v>104</v>
      </c>
      <c r="M235" s="142" t="s">
        <v>47</v>
      </c>
      <c r="N235" s="141">
        <v>493023</v>
      </c>
      <c r="O235" s="142" t="s">
        <v>126</v>
      </c>
      <c r="P235" s="142" t="b">
        <v>0</v>
      </c>
      <c r="Q235" s="142" t="s">
        <v>15</v>
      </c>
      <c r="R235" s="142" t="s">
        <v>15</v>
      </c>
      <c r="S235" s="142" t="b">
        <v>0</v>
      </c>
      <c r="T235" s="140" t="s">
        <v>15</v>
      </c>
      <c r="U235" s="142" t="b">
        <v>1</v>
      </c>
    </row>
    <row r="236" spans="1:21" ht="48" x14ac:dyDescent="0.2">
      <c r="A236" s="140">
        <v>647060422</v>
      </c>
      <c r="B236" s="146">
        <v>0</v>
      </c>
      <c r="C236" s="140" t="str">
        <f t="shared" si="3"/>
        <v>0647060422</v>
      </c>
      <c r="D236" s="140" t="s">
        <v>1543</v>
      </c>
      <c r="E236" s="140">
        <v>647060422</v>
      </c>
      <c r="F236" s="141">
        <v>470604</v>
      </c>
      <c r="G236" s="142" t="s">
        <v>233</v>
      </c>
      <c r="H236" s="142" t="s">
        <v>94</v>
      </c>
      <c r="I236" s="142" t="s">
        <v>234</v>
      </c>
      <c r="J236" s="142" t="s">
        <v>124</v>
      </c>
      <c r="K236" s="142" t="s">
        <v>125</v>
      </c>
      <c r="L236" s="142" t="s">
        <v>104</v>
      </c>
      <c r="M236" s="142" t="s">
        <v>47</v>
      </c>
      <c r="N236" s="141">
        <v>493023</v>
      </c>
      <c r="O236" s="142" t="s">
        <v>126</v>
      </c>
      <c r="P236" s="142" t="b">
        <v>0</v>
      </c>
      <c r="Q236" s="142" t="s">
        <v>15</v>
      </c>
      <c r="R236" s="142" t="s">
        <v>15</v>
      </c>
      <c r="S236" s="142" t="b">
        <v>0</v>
      </c>
      <c r="T236" s="140" t="s">
        <v>15</v>
      </c>
      <c r="U236" s="142" t="b">
        <v>1</v>
      </c>
    </row>
    <row r="237" spans="1:21" ht="48" x14ac:dyDescent="0.2">
      <c r="A237" s="140">
        <v>647060424</v>
      </c>
      <c r="B237" s="146" t="s">
        <v>1277</v>
      </c>
      <c r="C237" s="140" t="str">
        <f t="shared" si="3"/>
        <v>0647060424</v>
      </c>
      <c r="D237" s="140" t="s">
        <v>1544</v>
      </c>
      <c r="E237" s="140">
        <v>647060424</v>
      </c>
      <c r="F237" s="141">
        <v>470604</v>
      </c>
      <c r="G237" s="142" t="s">
        <v>229</v>
      </c>
      <c r="H237" s="142" t="s">
        <v>94</v>
      </c>
      <c r="I237" s="142" t="s">
        <v>230</v>
      </c>
      <c r="J237" s="142" t="s">
        <v>124</v>
      </c>
      <c r="K237" s="142" t="s">
        <v>125</v>
      </c>
      <c r="L237" s="142" t="s">
        <v>104</v>
      </c>
      <c r="M237" s="142" t="s">
        <v>47</v>
      </c>
      <c r="N237" s="141">
        <v>493023</v>
      </c>
      <c r="O237" s="142" t="s">
        <v>126</v>
      </c>
      <c r="P237" s="142" t="b">
        <v>0</v>
      </c>
      <c r="Q237" s="142" t="s">
        <v>15</v>
      </c>
      <c r="R237" s="142" t="s">
        <v>15</v>
      </c>
      <c r="S237" s="142" t="b">
        <v>0</v>
      </c>
      <c r="T237" s="140" t="s">
        <v>15</v>
      </c>
      <c r="U237" s="142" t="b">
        <v>1</v>
      </c>
    </row>
    <row r="238" spans="1:21" ht="48" x14ac:dyDescent="0.2">
      <c r="A238" s="140">
        <v>647060425</v>
      </c>
      <c r="B238" s="146">
        <v>0</v>
      </c>
      <c r="C238" s="140" t="str">
        <f t="shared" si="3"/>
        <v>0647060425</v>
      </c>
      <c r="D238" s="140" t="s">
        <v>1545</v>
      </c>
      <c r="E238" s="140">
        <v>647060425</v>
      </c>
      <c r="F238" s="141">
        <v>470604</v>
      </c>
      <c r="G238" s="142" t="s">
        <v>231</v>
      </c>
      <c r="H238" s="142" t="s">
        <v>94</v>
      </c>
      <c r="I238" s="142" t="s">
        <v>232</v>
      </c>
      <c r="J238" s="142" t="s">
        <v>124</v>
      </c>
      <c r="K238" s="142" t="s">
        <v>125</v>
      </c>
      <c r="L238" s="142" t="s">
        <v>104</v>
      </c>
      <c r="M238" s="142" t="s">
        <v>47</v>
      </c>
      <c r="N238" s="141">
        <v>493023</v>
      </c>
      <c r="O238" s="142" t="s">
        <v>126</v>
      </c>
      <c r="P238" s="142" t="b">
        <v>0</v>
      </c>
      <c r="Q238" s="142" t="s">
        <v>15</v>
      </c>
      <c r="R238" s="142" t="s">
        <v>15</v>
      </c>
      <c r="S238" s="142" t="b">
        <v>0</v>
      </c>
      <c r="T238" s="140" t="s">
        <v>15</v>
      </c>
      <c r="U238" s="142" t="b">
        <v>1</v>
      </c>
    </row>
    <row r="239" spans="1:21" ht="48" x14ac:dyDescent="0.2">
      <c r="A239" s="140">
        <v>647060500</v>
      </c>
      <c r="B239" s="146" t="s">
        <v>1277</v>
      </c>
      <c r="C239" s="140" t="str">
        <f t="shared" si="3"/>
        <v>0647060500</v>
      </c>
      <c r="D239" s="140" t="s">
        <v>1546</v>
      </c>
      <c r="E239" s="140">
        <v>647060500</v>
      </c>
      <c r="F239" s="141">
        <v>470605</v>
      </c>
      <c r="G239" s="142" t="s">
        <v>815</v>
      </c>
      <c r="H239" s="142" t="s">
        <v>163</v>
      </c>
      <c r="I239" s="142" t="s">
        <v>15</v>
      </c>
      <c r="J239" s="142" t="s">
        <v>124</v>
      </c>
      <c r="K239" s="142" t="s">
        <v>125</v>
      </c>
      <c r="L239" s="142" t="s">
        <v>104</v>
      </c>
      <c r="M239" s="142" t="s">
        <v>47</v>
      </c>
      <c r="N239" s="141">
        <v>493051</v>
      </c>
      <c r="O239" s="142" t="s">
        <v>816</v>
      </c>
      <c r="P239" s="142" t="b">
        <v>0</v>
      </c>
      <c r="Q239" s="142" t="s">
        <v>15</v>
      </c>
      <c r="R239" s="142" t="s">
        <v>15</v>
      </c>
      <c r="S239" s="142" t="b">
        <v>0</v>
      </c>
      <c r="T239" s="140" t="s">
        <v>15</v>
      </c>
      <c r="U239" s="142" t="b">
        <v>1</v>
      </c>
    </row>
    <row r="240" spans="1:21" ht="48" x14ac:dyDescent="0.2">
      <c r="A240" s="140">
        <v>647060501</v>
      </c>
      <c r="B240" s="146">
        <v>0</v>
      </c>
      <c r="C240" s="140" t="str">
        <f t="shared" si="3"/>
        <v>0647060501</v>
      </c>
      <c r="D240" s="140" t="s">
        <v>1547</v>
      </c>
      <c r="E240" s="140">
        <v>647060501</v>
      </c>
      <c r="F240" s="141">
        <v>470605</v>
      </c>
      <c r="G240" s="142" t="s">
        <v>474</v>
      </c>
      <c r="H240" s="142" t="s">
        <v>94</v>
      </c>
      <c r="I240" s="142" t="s">
        <v>475</v>
      </c>
      <c r="J240" s="142" t="s">
        <v>124</v>
      </c>
      <c r="K240" s="142" t="s">
        <v>125</v>
      </c>
      <c r="L240" s="142" t="s">
        <v>104</v>
      </c>
      <c r="M240" s="142" t="s">
        <v>47</v>
      </c>
      <c r="N240" s="141">
        <v>493031</v>
      </c>
      <c r="O240" s="142" t="s">
        <v>471</v>
      </c>
      <c r="P240" s="142" t="b">
        <v>0</v>
      </c>
      <c r="Q240" s="142" t="s">
        <v>15</v>
      </c>
      <c r="R240" s="142" t="s">
        <v>15</v>
      </c>
      <c r="S240" s="142" t="b">
        <v>0</v>
      </c>
      <c r="T240" s="140" t="s">
        <v>15</v>
      </c>
      <c r="U240" s="142" t="b">
        <v>1</v>
      </c>
    </row>
    <row r="241" spans="1:21" ht="80" x14ac:dyDescent="0.2">
      <c r="A241" s="140">
        <v>647060505</v>
      </c>
      <c r="B241" s="146" t="s">
        <v>1277</v>
      </c>
      <c r="C241" s="140" t="str">
        <f t="shared" si="3"/>
        <v>0647060505</v>
      </c>
      <c r="D241" s="140" t="s">
        <v>1548</v>
      </c>
      <c r="E241" s="140">
        <v>647060505</v>
      </c>
      <c r="F241" s="141">
        <v>470605</v>
      </c>
      <c r="G241" s="142" t="s">
        <v>821</v>
      </c>
      <c r="H241" s="142" t="s">
        <v>116</v>
      </c>
      <c r="I241" s="142" t="s">
        <v>15</v>
      </c>
      <c r="J241" s="142" t="s">
        <v>124</v>
      </c>
      <c r="K241" s="142" t="s">
        <v>125</v>
      </c>
      <c r="L241" s="142" t="s">
        <v>104</v>
      </c>
      <c r="M241" s="142" t="s">
        <v>47</v>
      </c>
      <c r="N241" s="141">
        <v>492093</v>
      </c>
      <c r="O241" s="142" t="s">
        <v>814</v>
      </c>
      <c r="P241" s="142" t="b">
        <v>0</v>
      </c>
      <c r="Q241" s="142" t="s">
        <v>15</v>
      </c>
      <c r="R241" s="142" t="s">
        <v>15</v>
      </c>
      <c r="S241" s="142" t="b">
        <v>0</v>
      </c>
      <c r="T241" s="140" t="s">
        <v>15</v>
      </c>
      <c r="U241" s="142" t="b">
        <v>1</v>
      </c>
    </row>
    <row r="242" spans="1:21" ht="80" x14ac:dyDescent="0.2">
      <c r="A242" s="140">
        <v>647060506</v>
      </c>
      <c r="B242" s="146">
        <v>0</v>
      </c>
      <c r="C242" s="140" t="str">
        <f t="shared" si="3"/>
        <v>0647060506</v>
      </c>
      <c r="D242" s="140" t="s">
        <v>1549</v>
      </c>
      <c r="E242" s="140">
        <v>647060506</v>
      </c>
      <c r="F242" s="141">
        <v>470605</v>
      </c>
      <c r="G242" s="142" t="s">
        <v>813</v>
      </c>
      <c r="H242" s="142" t="s">
        <v>116</v>
      </c>
      <c r="I242" s="142" t="s">
        <v>15</v>
      </c>
      <c r="J242" s="142" t="s">
        <v>124</v>
      </c>
      <c r="K242" s="142" t="s">
        <v>125</v>
      </c>
      <c r="L242" s="142" t="s">
        <v>104</v>
      </c>
      <c r="M242" s="142" t="s">
        <v>47</v>
      </c>
      <c r="N242" s="141">
        <v>492093</v>
      </c>
      <c r="O242" s="142" t="s">
        <v>814</v>
      </c>
      <c r="P242" s="142" t="b">
        <v>0</v>
      </c>
      <c r="Q242" s="142" t="s">
        <v>15</v>
      </c>
      <c r="R242" s="142" t="s">
        <v>15</v>
      </c>
      <c r="S242" s="142" t="b">
        <v>0</v>
      </c>
      <c r="T242" s="140" t="s">
        <v>15</v>
      </c>
      <c r="U242" s="142" t="b">
        <v>1</v>
      </c>
    </row>
    <row r="243" spans="1:21" ht="48" x14ac:dyDescent="0.2">
      <c r="A243" s="140">
        <v>647060512</v>
      </c>
      <c r="B243" s="146" t="s">
        <v>1277</v>
      </c>
      <c r="C243" s="140" t="str">
        <f t="shared" si="3"/>
        <v>0647060512</v>
      </c>
      <c r="D243" s="140" t="s">
        <v>1550</v>
      </c>
      <c r="E243" s="140">
        <v>647060512</v>
      </c>
      <c r="F243" s="141">
        <v>470605</v>
      </c>
      <c r="G243" s="142" t="s">
        <v>825</v>
      </c>
      <c r="H243" s="142" t="s">
        <v>116</v>
      </c>
      <c r="I243" s="142" t="s">
        <v>15</v>
      </c>
      <c r="J243" s="142" t="s">
        <v>124</v>
      </c>
      <c r="K243" s="142" t="s">
        <v>125</v>
      </c>
      <c r="L243" s="142" t="s">
        <v>104</v>
      </c>
      <c r="M243" s="142" t="s">
        <v>47</v>
      </c>
      <c r="N243" s="141">
        <v>493051</v>
      </c>
      <c r="O243" s="142" t="s">
        <v>816</v>
      </c>
      <c r="P243" s="142" t="b">
        <v>0</v>
      </c>
      <c r="Q243" s="142" t="s">
        <v>15</v>
      </c>
      <c r="R243" s="142" t="s">
        <v>15</v>
      </c>
      <c r="S243" s="142" t="b">
        <v>0</v>
      </c>
      <c r="T243" s="140" t="s">
        <v>15</v>
      </c>
      <c r="U243" s="142" t="b">
        <v>1</v>
      </c>
    </row>
    <row r="244" spans="1:21" ht="80" x14ac:dyDescent="0.2">
      <c r="A244" s="140">
        <v>647060513</v>
      </c>
      <c r="B244" s="146">
        <v>0</v>
      </c>
      <c r="C244" s="140" t="str">
        <f t="shared" si="3"/>
        <v>0647060513</v>
      </c>
      <c r="D244" s="140" t="s">
        <v>1551</v>
      </c>
      <c r="E244" s="140">
        <v>647060513</v>
      </c>
      <c r="F244" s="141">
        <v>470605</v>
      </c>
      <c r="G244" s="142" t="s">
        <v>824</v>
      </c>
      <c r="H244" s="142" t="s">
        <v>116</v>
      </c>
      <c r="I244" s="142" t="s">
        <v>15</v>
      </c>
      <c r="J244" s="142" t="s">
        <v>124</v>
      </c>
      <c r="K244" s="142" t="s">
        <v>125</v>
      </c>
      <c r="L244" s="142" t="s">
        <v>104</v>
      </c>
      <c r="M244" s="142" t="s">
        <v>47</v>
      </c>
      <c r="N244" s="141">
        <v>492093</v>
      </c>
      <c r="O244" s="142" t="s">
        <v>814</v>
      </c>
      <c r="P244" s="142" t="b">
        <v>0</v>
      </c>
      <c r="Q244" s="142" t="s">
        <v>15</v>
      </c>
      <c r="R244" s="142" t="s">
        <v>15</v>
      </c>
      <c r="S244" s="142" t="b">
        <v>0</v>
      </c>
      <c r="T244" s="140" t="s">
        <v>15</v>
      </c>
      <c r="U244" s="142" t="b">
        <v>1</v>
      </c>
    </row>
    <row r="245" spans="1:21" ht="48" x14ac:dyDescent="0.2">
      <c r="A245" s="140">
        <v>647060515</v>
      </c>
      <c r="B245" s="146" t="s">
        <v>1277</v>
      </c>
      <c r="C245" s="140" t="str">
        <f t="shared" si="3"/>
        <v>0647060515</v>
      </c>
      <c r="D245" s="140" t="s">
        <v>1552</v>
      </c>
      <c r="E245" s="140">
        <v>647060515</v>
      </c>
      <c r="F245" s="141">
        <v>470605</v>
      </c>
      <c r="G245" s="142" t="s">
        <v>469</v>
      </c>
      <c r="H245" s="142" t="s">
        <v>94</v>
      </c>
      <c r="I245" s="142" t="s">
        <v>470</v>
      </c>
      <c r="J245" s="142" t="s">
        <v>124</v>
      </c>
      <c r="K245" s="142" t="s">
        <v>125</v>
      </c>
      <c r="L245" s="142" t="s">
        <v>104</v>
      </c>
      <c r="M245" s="142" t="s">
        <v>47</v>
      </c>
      <c r="N245" s="141">
        <v>493031</v>
      </c>
      <c r="O245" s="142" t="s">
        <v>471</v>
      </c>
      <c r="P245" s="142" t="b">
        <v>0</v>
      </c>
      <c r="Q245" s="142" t="s">
        <v>15</v>
      </c>
      <c r="R245" s="142" t="s">
        <v>15</v>
      </c>
      <c r="S245" s="142" t="b">
        <v>0</v>
      </c>
      <c r="T245" s="140" t="s">
        <v>15</v>
      </c>
      <c r="U245" s="142" t="b">
        <v>1</v>
      </c>
    </row>
    <row r="246" spans="1:21" ht="48" x14ac:dyDescent="0.2">
      <c r="A246" s="140">
        <v>647060516</v>
      </c>
      <c r="B246" s="146">
        <v>0</v>
      </c>
      <c r="C246" s="140" t="str">
        <f t="shared" si="3"/>
        <v>0647060516</v>
      </c>
      <c r="D246" s="140" t="s">
        <v>1553</v>
      </c>
      <c r="E246" s="140">
        <v>647060516</v>
      </c>
      <c r="F246" s="141">
        <v>470605</v>
      </c>
      <c r="G246" s="142" t="s">
        <v>941</v>
      </c>
      <c r="H246" s="142" t="s">
        <v>116</v>
      </c>
      <c r="I246" s="142" t="s">
        <v>15</v>
      </c>
      <c r="J246" s="142" t="s">
        <v>124</v>
      </c>
      <c r="K246" s="142" t="s">
        <v>125</v>
      </c>
      <c r="L246" s="142" t="s">
        <v>104</v>
      </c>
      <c r="M246" s="142" t="s">
        <v>47</v>
      </c>
      <c r="N246" s="141">
        <v>514122</v>
      </c>
      <c r="O246" s="142" t="s">
        <v>942</v>
      </c>
      <c r="P246" s="142" t="b">
        <v>0</v>
      </c>
      <c r="Q246" s="142" t="s">
        <v>15</v>
      </c>
      <c r="R246" s="142" t="s">
        <v>15</v>
      </c>
      <c r="S246" s="142" t="b">
        <v>0</v>
      </c>
      <c r="T246" s="140" t="s">
        <v>15</v>
      </c>
      <c r="U246" s="142" t="b">
        <v>1</v>
      </c>
    </row>
    <row r="247" spans="1:21" ht="48" x14ac:dyDescent="0.2">
      <c r="A247" s="140">
        <v>647060604</v>
      </c>
      <c r="B247" s="146" t="s">
        <v>1277</v>
      </c>
      <c r="C247" s="140" t="str">
        <f t="shared" si="3"/>
        <v>0647060604</v>
      </c>
      <c r="D247" s="140" t="s">
        <v>1554</v>
      </c>
      <c r="E247" s="140">
        <v>647060604</v>
      </c>
      <c r="F247" s="141">
        <v>470606</v>
      </c>
      <c r="G247" s="142" t="s">
        <v>926</v>
      </c>
      <c r="H247" s="142" t="s">
        <v>94</v>
      </c>
      <c r="I247" s="142" t="s">
        <v>927</v>
      </c>
      <c r="J247" s="142" t="s">
        <v>124</v>
      </c>
      <c r="K247" s="142" t="s">
        <v>125</v>
      </c>
      <c r="L247" s="142" t="s">
        <v>104</v>
      </c>
      <c r="M247" s="142" t="s">
        <v>47</v>
      </c>
      <c r="N247" s="141">
        <v>493053</v>
      </c>
      <c r="O247" s="142" t="s">
        <v>928</v>
      </c>
      <c r="P247" s="142" t="b">
        <v>0</v>
      </c>
      <c r="Q247" s="142" t="s">
        <v>15</v>
      </c>
      <c r="R247" s="142" t="s">
        <v>15</v>
      </c>
      <c r="S247" s="142" t="b">
        <v>0</v>
      </c>
      <c r="T247" s="140">
        <v>647060600</v>
      </c>
      <c r="U247" s="142" t="b">
        <v>1</v>
      </c>
    </row>
    <row r="248" spans="1:21" ht="48" x14ac:dyDescent="0.2">
      <c r="A248" s="140">
        <v>647060703</v>
      </c>
      <c r="B248" s="146">
        <v>0</v>
      </c>
      <c r="C248" s="140" t="str">
        <f t="shared" si="3"/>
        <v>0647060703</v>
      </c>
      <c r="D248" s="140" t="s">
        <v>1555</v>
      </c>
      <c r="E248" s="140">
        <v>647060703</v>
      </c>
      <c r="F248" s="141">
        <v>470607</v>
      </c>
      <c r="G248" s="142" t="s">
        <v>258</v>
      </c>
      <c r="H248" s="142" t="s">
        <v>94</v>
      </c>
      <c r="I248" s="142" t="s">
        <v>260</v>
      </c>
      <c r="J248" s="142" t="s">
        <v>124</v>
      </c>
      <c r="K248" s="142" t="s">
        <v>125</v>
      </c>
      <c r="L248" s="142" t="s">
        <v>104</v>
      </c>
      <c r="M248" s="142" t="s">
        <v>47</v>
      </c>
      <c r="N248" s="141">
        <v>493011</v>
      </c>
      <c r="O248" s="142" t="s">
        <v>259</v>
      </c>
      <c r="P248" s="142" t="b">
        <v>0</v>
      </c>
      <c r="Q248" s="142" t="s">
        <v>15</v>
      </c>
      <c r="R248" s="142" t="s">
        <v>15</v>
      </c>
      <c r="S248" s="142" t="b">
        <v>0</v>
      </c>
      <c r="T248" s="140">
        <v>647060700</v>
      </c>
      <c r="U248" s="142" t="b">
        <v>1</v>
      </c>
    </row>
    <row r="249" spans="1:21" ht="48" x14ac:dyDescent="0.2">
      <c r="A249" s="140">
        <v>647060801</v>
      </c>
      <c r="B249" s="146" t="s">
        <v>1277</v>
      </c>
      <c r="C249" s="140" t="str">
        <f t="shared" si="3"/>
        <v>0647060801</v>
      </c>
      <c r="D249" s="140" t="s">
        <v>1556</v>
      </c>
      <c r="E249" s="140">
        <v>647060801</v>
      </c>
      <c r="F249" s="141">
        <v>470608</v>
      </c>
      <c r="G249" s="142" t="s">
        <v>265</v>
      </c>
      <c r="H249" s="142" t="s">
        <v>94</v>
      </c>
      <c r="I249" s="142" t="s">
        <v>266</v>
      </c>
      <c r="J249" s="142" t="s">
        <v>124</v>
      </c>
      <c r="K249" s="142" t="s">
        <v>125</v>
      </c>
      <c r="L249" s="142" t="s">
        <v>104</v>
      </c>
      <c r="M249" s="142" t="s">
        <v>47</v>
      </c>
      <c r="N249" s="141">
        <v>493011</v>
      </c>
      <c r="O249" s="142" t="s">
        <v>259</v>
      </c>
      <c r="P249" s="142" t="b">
        <v>0</v>
      </c>
      <c r="Q249" s="142" t="s">
        <v>15</v>
      </c>
      <c r="R249" s="142" t="s">
        <v>15</v>
      </c>
      <c r="S249" s="142" t="b">
        <v>0</v>
      </c>
      <c r="T249" s="140">
        <v>647060800</v>
      </c>
      <c r="U249" s="142" t="b">
        <v>1</v>
      </c>
    </row>
    <row r="250" spans="1:21" ht="48" x14ac:dyDescent="0.2">
      <c r="A250" s="140">
        <v>647060905</v>
      </c>
      <c r="B250" s="146">
        <v>0</v>
      </c>
      <c r="C250" s="140" t="str">
        <f t="shared" si="3"/>
        <v>0647060905</v>
      </c>
      <c r="D250" s="140" t="s">
        <v>1557</v>
      </c>
      <c r="E250" s="140">
        <v>647060905</v>
      </c>
      <c r="F250" s="141">
        <v>470609</v>
      </c>
      <c r="G250" s="142" t="s">
        <v>273</v>
      </c>
      <c r="H250" s="142" t="s">
        <v>94</v>
      </c>
      <c r="I250" s="142" t="s">
        <v>274</v>
      </c>
      <c r="J250" s="142" t="s">
        <v>124</v>
      </c>
      <c r="K250" s="142" t="s">
        <v>125</v>
      </c>
      <c r="L250" s="142" t="s">
        <v>104</v>
      </c>
      <c r="M250" s="142" t="s">
        <v>47</v>
      </c>
      <c r="N250" s="141">
        <v>492091</v>
      </c>
      <c r="O250" s="142" t="s">
        <v>271</v>
      </c>
      <c r="P250" s="142" t="b">
        <v>0</v>
      </c>
      <c r="Q250" s="142" t="s">
        <v>15</v>
      </c>
      <c r="R250" s="142" t="s">
        <v>15</v>
      </c>
      <c r="S250" s="142" t="b">
        <v>0</v>
      </c>
      <c r="T250" s="140">
        <v>647060900</v>
      </c>
      <c r="U250" s="142" t="b">
        <v>1</v>
      </c>
    </row>
    <row r="251" spans="1:21" ht="48" x14ac:dyDescent="0.2">
      <c r="A251" s="140">
        <v>647060908</v>
      </c>
      <c r="B251" s="146" t="s">
        <v>1277</v>
      </c>
      <c r="C251" s="140" t="str">
        <f t="shared" si="3"/>
        <v>0647060908</v>
      </c>
      <c r="D251" s="140" t="s">
        <v>1558</v>
      </c>
      <c r="E251" s="140">
        <v>647060908</v>
      </c>
      <c r="F251" s="141">
        <v>470609</v>
      </c>
      <c r="G251" s="142" t="s">
        <v>270</v>
      </c>
      <c r="H251" s="142" t="s">
        <v>116</v>
      </c>
      <c r="I251" s="142" t="s">
        <v>15</v>
      </c>
      <c r="J251" s="142" t="s">
        <v>124</v>
      </c>
      <c r="K251" s="142" t="s">
        <v>125</v>
      </c>
      <c r="L251" s="142" t="s">
        <v>104</v>
      </c>
      <c r="M251" s="142" t="s">
        <v>47</v>
      </c>
      <c r="N251" s="141">
        <v>492091</v>
      </c>
      <c r="O251" s="142" t="s">
        <v>271</v>
      </c>
      <c r="P251" s="142" t="b">
        <v>0</v>
      </c>
      <c r="Q251" s="142" t="s">
        <v>15</v>
      </c>
      <c r="R251" s="142" t="s">
        <v>15</v>
      </c>
      <c r="S251" s="142" t="b">
        <v>0</v>
      </c>
      <c r="T251" s="140" t="s">
        <v>15</v>
      </c>
      <c r="U251" s="142" t="b">
        <v>1</v>
      </c>
    </row>
    <row r="252" spans="1:21" ht="48" x14ac:dyDescent="0.2">
      <c r="A252" s="140">
        <v>647061305</v>
      </c>
      <c r="B252" s="146">
        <v>0</v>
      </c>
      <c r="C252" s="140" t="str">
        <f t="shared" si="3"/>
        <v>0647061305</v>
      </c>
      <c r="D252" s="140" t="s">
        <v>1559</v>
      </c>
      <c r="E252" s="140">
        <v>647061305</v>
      </c>
      <c r="F252" s="141">
        <v>470613</v>
      </c>
      <c r="G252" s="142" t="s">
        <v>476</v>
      </c>
      <c r="H252" s="142" t="s">
        <v>94</v>
      </c>
      <c r="I252" s="142" t="s">
        <v>477</v>
      </c>
      <c r="J252" s="142" t="s">
        <v>124</v>
      </c>
      <c r="K252" s="142" t="s">
        <v>125</v>
      </c>
      <c r="L252" s="142" t="s">
        <v>104</v>
      </c>
      <c r="M252" s="142" t="s">
        <v>47</v>
      </c>
      <c r="N252" s="141">
        <v>493031</v>
      </c>
      <c r="O252" s="142" t="s">
        <v>471</v>
      </c>
      <c r="P252" s="142" t="b">
        <v>0</v>
      </c>
      <c r="Q252" s="142" t="s">
        <v>15</v>
      </c>
      <c r="R252" s="142" t="s">
        <v>15</v>
      </c>
      <c r="S252" s="142" t="b">
        <v>0</v>
      </c>
      <c r="T252" s="140" t="s">
        <v>15</v>
      </c>
      <c r="U252" s="142" t="b">
        <v>1</v>
      </c>
    </row>
    <row r="253" spans="1:21" ht="48" x14ac:dyDescent="0.2">
      <c r="A253" s="140">
        <v>647061306</v>
      </c>
      <c r="B253" s="146" t="s">
        <v>1277</v>
      </c>
      <c r="C253" s="140" t="str">
        <f t="shared" si="3"/>
        <v>0647061306</v>
      </c>
      <c r="D253" s="140" t="s">
        <v>1560</v>
      </c>
      <c r="E253" s="140">
        <v>647061306</v>
      </c>
      <c r="F253" s="141">
        <v>470613</v>
      </c>
      <c r="G253" s="142" t="s">
        <v>478</v>
      </c>
      <c r="H253" s="142" t="s">
        <v>94</v>
      </c>
      <c r="I253" s="142" t="s">
        <v>479</v>
      </c>
      <c r="J253" s="142" t="s">
        <v>124</v>
      </c>
      <c r="K253" s="142" t="s">
        <v>125</v>
      </c>
      <c r="L253" s="142" t="s">
        <v>104</v>
      </c>
      <c r="M253" s="142" t="s">
        <v>47</v>
      </c>
      <c r="N253" s="141">
        <v>493031</v>
      </c>
      <c r="O253" s="142" t="s">
        <v>471</v>
      </c>
      <c r="P253" s="142" t="b">
        <v>0</v>
      </c>
      <c r="Q253" s="142" t="s">
        <v>15</v>
      </c>
      <c r="R253" s="142" t="s">
        <v>15</v>
      </c>
      <c r="S253" s="142" t="b">
        <v>0</v>
      </c>
      <c r="T253" s="140" t="s">
        <v>15</v>
      </c>
      <c r="U253" s="142" t="b">
        <v>1</v>
      </c>
    </row>
    <row r="254" spans="1:21" ht="48" x14ac:dyDescent="0.2">
      <c r="A254" s="140">
        <v>647061307</v>
      </c>
      <c r="B254" s="146">
        <v>0</v>
      </c>
      <c r="C254" s="140" t="str">
        <f t="shared" si="3"/>
        <v>0647061307</v>
      </c>
      <c r="D254" s="140" t="s">
        <v>1561</v>
      </c>
      <c r="E254" s="140">
        <v>647061307</v>
      </c>
      <c r="F254" s="141">
        <v>470613</v>
      </c>
      <c r="G254" s="142" t="s">
        <v>1026</v>
      </c>
      <c r="H254" s="142" t="s">
        <v>94</v>
      </c>
      <c r="I254" s="142" t="s">
        <v>1027</v>
      </c>
      <c r="J254" s="142" t="s">
        <v>124</v>
      </c>
      <c r="K254" s="142" t="s">
        <v>125</v>
      </c>
      <c r="L254" s="142" t="s">
        <v>104</v>
      </c>
      <c r="M254" s="142" t="s">
        <v>47</v>
      </c>
      <c r="N254" s="141">
        <v>493031</v>
      </c>
      <c r="O254" s="142" t="s">
        <v>471</v>
      </c>
      <c r="P254" s="142" t="b">
        <v>0</v>
      </c>
      <c r="Q254" s="142" t="s">
        <v>15</v>
      </c>
      <c r="R254" s="142" t="s">
        <v>15</v>
      </c>
      <c r="S254" s="142" t="b">
        <v>0</v>
      </c>
      <c r="T254" s="140" t="s">
        <v>15</v>
      </c>
      <c r="U254" s="142" t="b">
        <v>1</v>
      </c>
    </row>
    <row r="255" spans="1:21" ht="48" x14ac:dyDescent="0.2">
      <c r="A255" s="140">
        <v>647061308</v>
      </c>
      <c r="B255" s="146" t="s">
        <v>1277</v>
      </c>
      <c r="C255" s="140" t="str">
        <f t="shared" si="3"/>
        <v>0647061308</v>
      </c>
      <c r="D255" s="140" t="s">
        <v>1562</v>
      </c>
      <c r="E255" s="140">
        <v>647061308</v>
      </c>
      <c r="F255" s="141">
        <v>470613</v>
      </c>
      <c r="G255" s="142" t="s">
        <v>1028</v>
      </c>
      <c r="H255" s="142" t="s">
        <v>94</v>
      </c>
      <c r="I255" s="142" t="s">
        <v>1029</v>
      </c>
      <c r="J255" s="142" t="s">
        <v>124</v>
      </c>
      <c r="K255" s="142" t="s">
        <v>125</v>
      </c>
      <c r="L255" s="142" t="s">
        <v>104</v>
      </c>
      <c r="M255" s="142" t="s">
        <v>47</v>
      </c>
      <c r="N255" s="141">
        <v>493031</v>
      </c>
      <c r="O255" s="142" t="s">
        <v>471</v>
      </c>
      <c r="P255" s="142" t="b">
        <v>0</v>
      </c>
      <c r="Q255" s="142" t="s">
        <v>15</v>
      </c>
      <c r="R255" s="142" t="s">
        <v>15</v>
      </c>
      <c r="S255" s="142" t="b">
        <v>0</v>
      </c>
      <c r="T255" s="140" t="s">
        <v>15</v>
      </c>
      <c r="U255" s="142" t="b">
        <v>1</v>
      </c>
    </row>
    <row r="256" spans="1:21" ht="48" x14ac:dyDescent="0.2">
      <c r="A256" s="140">
        <v>647061309</v>
      </c>
      <c r="B256" s="146">
        <v>0</v>
      </c>
      <c r="C256" s="140" t="str">
        <f t="shared" si="3"/>
        <v>0647061309</v>
      </c>
      <c r="D256" s="140" t="s">
        <v>1563</v>
      </c>
      <c r="E256" s="140">
        <v>647061309</v>
      </c>
      <c r="F256" s="141">
        <v>470613</v>
      </c>
      <c r="G256" s="142" t="s">
        <v>1030</v>
      </c>
      <c r="H256" s="142" t="s">
        <v>94</v>
      </c>
      <c r="I256" s="142" t="s">
        <v>1031</v>
      </c>
      <c r="J256" s="142" t="s">
        <v>124</v>
      </c>
      <c r="K256" s="142" t="s">
        <v>125</v>
      </c>
      <c r="L256" s="142" t="s">
        <v>104</v>
      </c>
      <c r="M256" s="142" t="s">
        <v>47</v>
      </c>
      <c r="N256" s="141">
        <v>493031</v>
      </c>
      <c r="O256" s="142" t="s">
        <v>471</v>
      </c>
      <c r="P256" s="142" t="b">
        <v>0</v>
      </c>
      <c r="Q256" s="142" t="s">
        <v>15</v>
      </c>
      <c r="R256" s="142" t="s">
        <v>15</v>
      </c>
      <c r="S256" s="142" t="b">
        <v>0</v>
      </c>
      <c r="T256" s="140" t="s">
        <v>15</v>
      </c>
      <c r="U256" s="142" t="b">
        <v>1</v>
      </c>
    </row>
    <row r="257" spans="1:21" ht="48" x14ac:dyDescent="0.2">
      <c r="A257" s="140">
        <v>647061611</v>
      </c>
      <c r="B257" s="146" t="s">
        <v>1277</v>
      </c>
      <c r="C257" s="140" t="str">
        <f t="shared" si="3"/>
        <v>0647061611</v>
      </c>
      <c r="D257" s="140" t="s">
        <v>1564</v>
      </c>
      <c r="E257" s="140">
        <v>647061611</v>
      </c>
      <c r="F257" s="141">
        <v>470616</v>
      </c>
      <c r="G257" s="142" t="s">
        <v>822</v>
      </c>
      <c r="H257" s="142" t="s">
        <v>94</v>
      </c>
      <c r="I257" s="142" t="s">
        <v>823</v>
      </c>
      <c r="J257" s="142" t="s">
        <v>124</v>
      </c>
      <c r="K257" s="142" t="s">
        <v>125</v>
      </c>
      <c r="L257" s="142" t="s">
        <v>104</v>
      </c>
      <c r="M257" s="142" t="s">
        <v>47</v>
      </c>
      <c r="N257" s="141">
        <v>493051</v>
      </c>
      <c r="O257" s="142" t="s">
        <v>816</v>
      </c>
      <c r="P257" s="142" t="b">
        <v>0</v>
      </c>
      <c r="Q257" s="142" t="s">
        <v>15</v>
      </c>
      <c r="R257" s="142" t="s">
        <v>15</v>
      </c>
      <c r="S257" s="142" t="b">
        <v>0</v>
      </c>
      <c r="T257" s="140" t="s">
        <v>15</v>
      </c>
      <c r="U257" s="142" t="b">
        <v>1</v>
      </c>
    </row>
    <row r="258" spans="1:21" ht="16" x14ac:dyDescent="0.2">
      <c r="A258" s="140">
        <v>648050305</v>
      </c>
      <c r="B258" s="146">
        <v>0</v>
      </c>
      <c r="C258" s="140" t="str">
        <f t="shared" si="3"/>
        <v>0648050305</v>
      </c>
      <c r="D258" s="140" t="s">
        <v>1565</v>
      </c>
      <c r="E258" s="140">
        <v>648050305</v>
      </c>
      <c r="F258" s="141">
        <v>480503</v>
      </c>
      <c r="G258" s="142" t="s">
        <v>803</v>
      </c>
      <c r="H258" s="142" t="s">
        <v>94</v>
      </c>
      <c r="I258" s="142" t="s">
        <v>804</v>
      </c>
      <c r="J258" s="142" t="s">
        <v>134</v>
      </c>
      <c r="K258" s="142" t="s">
        <v>134</v>
      </c>
      <c r="L258" s="142" t="s">
        <v>104</v>
      </c>
      <c r="M258" s="142" t="s">
        <v>47</v>
      </c>
      <c r="N258" s="141">
        <v>514041</v>
      </c>
      <c r="O258" s="142" t="s">
        <v>802</v>
      </c>
      <c r="P258" s="142" t="b">
        <v>0</v>
      </c>
      <c r="Q258" s="142" t="s">
        <v>15</v>
      </c>
      <c r="R258" s="142" t="s">
        <v>15</v>
      </c>
      <c r="S258" s="142" t="b">
        <v>0</v>
      </c>
      <c r="T258" s="140">
        <v>648050302</v>
      </c>
      <c r="U258" s="142" t="b">
        <v>1</v>
      </c>
    </row>
    <row r="259" spans="1:21" ht="64" x14ac:dyDescent="0.2">
      <c r="A259" s="140">
        <v>648050307</v>
      </c>
      <c r="B259" s="146" t="s">
        <v>1277</v>
      </c>
      <c r="C259" s="140" t="str">
        <f t="shared" si="3"/>
        <v>0648050307</v>
      </c>
      <c r="D259" s="140" t="s">
        <v>1566</v>
      </c>
      <c r="E259" s="140">
        <v>648050307</v>
      </c>
      <c r="F259" s="141">
        <v>480503</v>
      </c>
      <c r="G259" s="142" t="s">
        <v>361</v>
      </c>
      <c r="H259" s="142" t="s">
        <v>94</v>
      </c>
      <c r="I259" s="142" t="s">
        <v>362</v>
      </c>
      <c r="J259" s="142" t="s">
        <v>134</v>
      </c>
      <c r="K259" s="142" t="s">
        <v>134</v>
      </c>
      <c r="L259" s="142" t="s">
        <v>104</v>
      </c>
      <c r="M259" s="142" t="s">
        <v>47</v>
      </c>
      <c r="N259" s="141">
        <v>514012</v>
      </c>
      <c r="O259" s="142" t="s">
        <v>358</v>
      </c>
      <c r="P259" s="142" t="b">
        <v>0</v>
      </c>
      <c r="Q259" s="142" t="s">
        <v>15</v>
      </c>
      <c r="R259" s="142" t="s">
        <v>15</v>
      </c>
      <c r="S259" s="142" t="b">
        <v>0</v>
      </c>
      <c r="T259" s="140" t="s">
        <v>15</v>
      </c>
      <c r="U259" s="142" t="b">
        <v>1</v>
      </c>
    </row>
    <row r="260" spans="1:21" ht="32" x14ac:dyDescent="0.2">
      <c r="A260" s="140">
        <v>648050805</v>
      </c>
      <c r="B260" s="146">
        <v>0</v>
      </c>
      <c r="C260" s="140" t="str">
        <f t="shared" ref="C260:C323" si="4">CONCATENATE(B260,A260)</f>
        <v>0648050805</v>
      </c>
      <c r="D260" s="140" t="s">
        <v>1567</v>
      </c>
      <c r="E260" s="140">
        <v>648050805</v>
      </c>
      <c r="F260" s="141">
        <v>480508</v>
      </c>
      <c r="G260" s="142" t="s">
        <v>1066</v>
      </c>
      <c r="H260" s="142" t="s">
        <v>94</v>
      </c>
      <c r="I260" s="142" t="s">
        <v>1067</v>
      </c>
      <c r="J260" s="142" t="s">
        <v>134</v>
      </c>
      <c r="K260" s="142" t="s">
        <v>134</v>
      </c>
      <c r="L260" s="142" t="s">
        <v>104</v>
      </c>
      <c r="M260" s="142" t="s">
        <v>47</v>
      </c>
      <c r="N260" s="141">
        <v>514121</v>
      </c>
      <c r="O260" s="142" t="s">
        <v>204</v>
      </c>
      <c r="P260" s="142" t="b">
        <v>0</v>
      </c>
      <c r="Q260" s="142" t="s">
        <v>15</v>
      </c>
      <c r="R260" s="142" t="s">
        <v>15</v>
      </c>
      <c r="S260" s="142" t="b">
        <v>0</v>
      </c>
      <c r="T260" s="140">
        <v>648050802</v>
      </c>
      <c r="U260" s="142" t="b">
        <v>1</v>
      </c>
    </row>
    <row r="261" spans="1:21" ht="32" x14ac:dyDescent="0.2">
      <c r="A261" s="140">
        <v>648050806</v>
      </c>
      <c r="B261" s="146" t="s">
        <v>1277</v>
      </c>
      <c r="C261" s="140" t="str">
        <f t="shared" si="4"/>
        <v>0648050806</v>
      </c>
      <c r="D261" s="140" t="s">
        <v>1568</v>
      </c>
      <c r="E261" s="140">
        <v>648050806</v>
      </c>
      <c r="F261" s="141">
        <v>480508</v>
      </c>
      <c r="G261" s="142" t="s">
        <v>1068</v>
      </c>
      <c r="H261" s="142" t="s">
        <v>94</v>
      </c>
      <c r="I261" s="142" t="s">
        <v>1069</v>
      </c>
      <c r="J261" s="142" t="s">
        <v>134</v>
      </c>
      <c r="K261" s="142" t="s">
        <v>134</v>
      </c>
      <c r="L261" s="142" t="s">
        <v>104</v>
      </c>
      <c r="M261" s="142" t="s">
        <v>47</v>
      </c>
      <c r="N261" s="141">
        <v>514121</v>
      </c>
      <c r="O261" s="142" t="s">
        <v>204</v>
      </c>
      <c r="P261" s="142" t="b">
        <v>0</v>
      </c>
      <c r="Q261" s="142" t="s">
        <v>15</v>
      </c>
      <c r="R261" s="142" t="s">
        <v>15</v>
      </c>
      <c r="S261" s="142" t="b">
        <v>0</v>
      </c>
      <c r="T261" s="140" t="s">
        <v>15</v>
      </c>
      <c r="U261" s="142" t="b">
        <v>1</v>
      </c>
    </row>
    <row r="262" spans="1:21" ht="64" x14ac:dyDescent="0.2">
      <c r="A262" s="140">
        <v>648051002</v>
      </c>
      <c r="B262" s="146">
        <v>0</v>
      </c>
      <c r="C262" s="140" t="str">
        <f t="shared" si="4"/>
        <v>0648051002</v>
      </c>
      <c r="D262" s="140" t="s">
        <v>1569</v>
      </c>
      <c r="E262" s="140">
        <v>648051002</v>
      </c>
      <c r="F262" s="141">
        <v>480510</v>
      </c>
      <c r="G262" s="142" t="s">
        <v>360</v>
      </c>
      <c r="H262" s="142" t="s">
        <v>116</v>
      </c>
      <c r="I262" s="142" t="s">
        <v>15</v>
      </c>
      <c r="J262" s="142" t="s">
        <v>134</v>
      </c>
      <c r="K262" s="142" t="s">
        <v>134</v>
      </c>
      <c r="L262" s="142" t="s">
        <v>104</v>
      </c>
      <c r="M262" s="142" t="s">
        <v>47</v>
      </c>
      <c r="N262" s="141">
        <v>514012</v>
      </c>
      <c r="O262" s="142" t="s">
        <v>358</v>
      </c>
      <c r="P262" s="142" t="b">
        <v>0</v>
      </c>
      <c r="Q262" s="142" t="s">
        <v>15</v>
      </c>
      <c r="R262" s="142" t="s">
        <v>15</v>
      </c>
      <c r="S262" s="142" t="b">
        <v>0</v>
      </c>
      <c r="T262" s="140" t="s">
        <v>15</v>
      </c>
      <c r="U262" s="142" t="b">
        <v>1</v>
      </c>
    </row>
    <row r="263" spans="1:21" ht="32" x14ac:dyDescent="0.2">
      <c r="A263" s="140">
        <v>648070303</v>
      </c>
      <c r="B263" s="146" t="s">
        <v>1277</v>
      </c>
      <c r="C263" s="140" t="str">
        <f t="shared" si="4"/>
        <v>0648070303</v>
      </c>
      <c r="D263" s="140" t="s">
        <v>1570</v>
      </c>
      <c r="E263" s="140">
        <v>648070303</v>
      </c>
      <c r="F263" s="141">
        <v>480703</v>
      </c>
      <c r="G263" s="142" t="s">
        <v>329</v>
      </c>
      <c r="H263" s="142" t="s">
        <v>94</v>
      </c>
      <c r="I263" s="142" t="s">
        <v>330</v>
      </c>
      <c r="J263" s="142" t="s">
        <v>141</v>
      </c>
      <c r="K263" s="142" t="s">
        <v>142</v>
      </c>
      <c r="L263" s="142" t="s">
        <v>104</v>
      </c>
      <c r="M263" s="142" t="s">
        <v>47</v>
      </c>
      <c r="N263" s="141">
        <v>517011</v>
      </c>
      <c r="O263" s="142" t="s">
        <v>331</v>
      </c>
      <c r="P263" s="142" t="b">
        <v>0</v>
      </c>
      <c r="Q263" s="142" t="s">
        <v>15</v>
      </c>
      <c r="R263" s="142" t="s">
        <v>15</v>
      </c>
      <c r="S263" s="142" t="b">
        <v>0</v>
      </c>
      <c r="T263" s="140" t="s">
        <v>15</v>
      </c>
      <c r="U263" s="142" t="b">
        <v>1</v>
      </c>
    </row>
    <row r="264" spans="1:21" ht="48" x14ac:dyDescent="0.2">
      <c r="A264" s="140">
        <v>649010202</v>
      </c>
      <c r="B264" s="146">
        <v>0</v>
      </c>
      <c r="C264" s="140" t="str">
        <f t="shared" si="4"/>
        <v>0649010202</v>
      </c>
      <c r="D264" s="140" t="s">
        <v>1571</v>
      </c>
      <c r="E264" s="140">
        <v>649010202</v>
      </c>
      <c r="F264" s="141">
        <v>490102</v>
      </c>
      <c r="G264" s="142" t="s">
        <v>378</v>
      </c>
      <c r="H264" s="142" t="s">
        <v>116</v>
      </c>
      <c r="I264" s="142" t="s">
        <v>15</v>
      </c>
      <c r="J264" s="142" t="s">
        <v>124</v>
      </c>
      <c r="K264" s="142" t="s">
        <v>125</v>
      </c>
      <c r="L264" s="142" t="s">
        <v>104</v>
      </c>
      <c r="M264" s="142" t="s">
        <v>47</v>
      </c>
      <c r="N264" s="141">
        <v>532012</v>
      </c>
      <c r="O264" s="142" t="s">
        <v>379</v>
      </c>
      <c r="P264" s="142" t="b">
        <v>0</v>
      </c>
      <c r="Q264" s="142" t="s">
        <v>15</v>
      </c>
      <c r="R264" s="142" t="s">
        <v>15</v>
      </c>
      <c r="S264" s="142" t="b">
        <v>0</v>
      </c>
      <c r="T264" s="140" t="s">
        <v>15</v>
      </c>
      <c r="U264" s="142" t="b">
        <v>1</v>
      </c>
    </row>
    <row r="265" spans="1:21" ht="48" x14ac:dyDescent="0.2">
      <c r="A265" s="140">
        <v>649010403</v>
      </c>
      <c r="B265" s="146" t="s">
        <v>1277</v>
      </c>
      <c r="C265" s="140" t="str">
        <f t="shared" si="4"/>
        <v>0649010403</v>
      </c>
      <c r="D265" s="140" t="s">
        <v>1572</v>
      </c>
      <c r="E265" s="140">
        <v>649010403</v>
      </c>
      <c r="F265" s="141">
        <v>490104</v>
      </c>
      <c r="G265" s="142" t="s">
        <v>169</v>
      </c>
      <c r="H265" s="142" t="s">
        <v>116</v>
      </c>
      <c r="I265" s="142" t="s">
        <v>15</v>
      </c>
      <c r="J265" s="142" t="s">
        <v>124</v>
      </c>
      <c r="K265" s="142" t="s">
        <v>125</v>
      </c>
      <c r="L265" s="142" t="s">
        <v>104</v>
      </c>
      <c r="M265" s="142" t="s">
        <v>47</v>
      </c>
      <c r="N265" s="141">
        <v>532021</v>
      </c>
      <c r="O265" s="142" t="s">
        <v>170</v>
      </c>
      <c r="P265" s="142" t="b">
        <v>0</v>
      </c>
      <c r="Q265" s="142" t="s">
        <v>15</v>
      </c>
      <c r="R265" s="142" t="s">
        <v>15</v>
      </c>
      <c r="S265" s="142" t="b">
        <v>0</v>
      </c>
      <c r="T265" s="140" t="s">
        <v>15</v>
      </c>
      <c r="U265" s="142" t="b">
        <v>1</v>
      </c>
    </row>
    <row r="266" spans="1:21" ht="48" x14ac:dyDescent="0.2">
      <c r="A266" s="140">
        <v>649010404</v>
      </c>
      <c r="B266" s="146">
        <v>0</v>
      </c>
      <c r="C266" s="140" t="str">
        <f t="shared" si="4"/>
        <v>0649010404</v>
      </c>
      <c r="D266" s="140" t="s">
        <v>1573</v>
      </c>
      <c r="E266" s="140">
        <v>649010404</v>
      </c>
      <c r="F266" s="141">
        <v>490104</v>
      </c>
      <c r="G266" s="142" t="s">
        <v>160</v>
      </c>
      <c r="H266" s="142" t="s">
        <v>116</v>
      </c>
      <c r="I266" s="142" t="s">
        <v>15</v>
      </c>
      <c r="J266" s="142" t="s">
        <v>124</v>
      </c>
      <c r="K266" s="142" t="s">
        <v>125</v>
      </c>
      <c r="L266" s="142" t="s">
        <v>104</v>
      </c>
      <c r="M266" s="142" t="s">
        <v>47</v>
      </c>
      <c r="N266" s="141">
        <v>531011</v>
      </c>
      <c r="O266" s="142" t="s">
        <v>161</v>
      </c>
      <c r="P266" s="142" t="b">
        <v>0</v>
      </c>
      <c r="Q266" s="142" t="s">
        <v>15</v>
      </c>
      <c r="R266" s="142" t="s">
        <v>15</v>
      </c>
      <c r="S266" s="142" t="b">
        <v>0</v>
      </c>
      <c r="T266" s="140" t="s">
        <v>15</v>
      </c>
      <c r="U266" s="142" t="b">
        <v>1</v>
      </c>
    </row>
    <row r="267" spans="1:21" ht="48" x14ac:dyDescent="0.2">
      <c r="A267" s="140">
        <v>649010405</v>
      </c>
      <c r="B267" s="146" t="s">
        <v>1277</v>
      </c>
      <c r="C267" s="140" t="str">
        <f t="shared" si="4"/>
        <v>0649010405</v>
      </c>
      <c r="D267" s="140" t="s">
        <v>1574</v>
      </c>
      <c r="E267" s="140">
        <v>649010405</v>
      </c>
      <c r="F267" s="141">
        <v>490104</v>
      </c>
      <c r="G267" s="142" t="s">
        <v>171</v>
      </c>
      <c r="H267" s="142" t="s">
        <v>116</v>
      </c>
      <c r="I267" s="142" t="s">
        <v>15</v>
      </c>
      <c r="J267" s="142" t="s">
        <v>124</v>
      </c>
      <c r="K267" s="142" t="s">
        <v>125</v>
      </c>
      <c r="L267" s="142" t="s">
        <v>104</v>
      </c>
      <c r="M267" s="142" t="s">
        <v>47</v>
      </c>
      <c r="N267" s="141">
        <v>532021</v>
      </c>
      <c r="O267" s="142" t="s">
        <v>170</v>
      </c>
      <c r="P267" s="142" t="b">
        <v>0</v>
      </c>
      <c r="Q267" s="142" t="s">
        <v>15</v>
      </c>
      <c r="R267" s="142" t="s">
        <v>15</v>
      </c>
      <c r="S267" s="142" t="b">
        <v>0</v>
      </c>
      <c r="T267" s="140" t="s">
        <v>15</v>
      </c>
      <c r="U267" s="142" t="b">
        <v>1</v>
      </c>
    </row>
    <row r="268" spans="1:21" ht="48" x14ac:dyDescent="0.2">
      <c r="A268" s="140">
        <v>649010406</v>
      </c>
      <c r="B268" s="146">
        <v>0</v>
      </c>
      <c r="C268" s="140" t="str">
        <f t="shared" si="4"/>
        <v>0649010406</v>
      </c>
      <c r="D268" s="140" t="s">
        <v>1575</v>
      </c>
      <c r="E268" s="140">
        <v>649010406</v>
      </c>
      <c r="F268" s="141">
        <v>490104</v>
      </c>
      <c r="G268" s="142" t="s">
        <v>909</v>
      </c>
      <c r="H268" s="142" t="s">
        <v>116</v>
      </c>
      <c r="I268" s="142" t="s">
        <v>15</v>
      </c>
      <c r="J268" s="142" t="s">
        <v>124</v>
      </c>
      <c r="K268" s="142" t="s">
        <v>125</v>
      </c>
      <c r="L268" s="142" t="s">
        <v>104</v>
      </c>
      <c r="M268" s="142" t="s">
        <v>47</v>
      </c>
      <c r="N268" s="141">
        <v>434051</v>
      </c>
      <c r="O268" s="142" t="s">
        <v>447</v>
      </c>
      <c r="P268" s="142" t="b">
        <v>0</v>
      </c>
      <c r="Q268" s="142" t="s">
        <v>15</v>
      </c>
      <c r="R268" s="142" t="s">
        <v>15</v>
      </c>
      <c r="S268" s="142" t="b">
        <v>0</v>
      </c>
      <c r="T268" s="140" t="s">
        <v>15</v>
      </c>
      <c r="U268" s="142" t="b">
        <v>1</v>
      </c>
    </row>
    <row r="269" spans="1:21" ht="48" x14ac:dyDescent="0.2">
      <c r="A269" s="140">
        <v>649010408</v>
      </c>
      <c r="B269" s="146" t="s">
        <v>1277</v>
      </c>
      <c r="C269" s="140" t="str">
        <f t="shared" si="4"/>
        <v>0649010408</v>
      </c>
      <c r="D269" s="140" t="s">
        <v>1576</v>
      </c>
      <c r="E269" s="140">
        <v>649010408</v>
      </c>
      <c r="F269" s="141">
        <v>490104</v>
      </c>
      <c r="G269" s="142" t="s">
        <v>263</v>
      </c>
      <c r="H269" s="142" t="s">
        <v>116</v>
      </c>
      <c r="I269" s="142" t="s">
        <v>15</v>
      </c>
      <c r="J269" s="142" t="s">
        <v>124</v>
      </c>
      <c r="K269" s="142" t="s">
        <v>125</v>
      </c>
      <c r="L269" s="142" t="s">
        <v>104</v>
      </c>
      <c r="M269" s="142" t="s">
        <v>47</v>
      </c>
      <c r="N269" s="141">
        <v>493011</v>
      </c>
      <c r="O269" s="142" t="s">
        <v>259</v>
      </c>
      <c r="P269" s="142" t="b">
        <v>0</v>
      </c>
      <c r="Q269" s="142" t="s">
        <v>15</v>
      </c>
      <c r="R269" s="142" t="s">
        <v>15</v>
      </c>
      <c r="S269" s="142" t="b">
        <v>0</v>
      </c>
      <c r="T269" s="140" t="s">
        <v>15</v>
      </c>
      <c r="U269" s="142" t="b">
        <v>1</v>
      </c>
    </row>
    <row r="270" spans="1:21" ht="48" x14ac:dyDescent="0.2">
      <c r="A270" s="140">
        <v>649010409</v>
      </c>
      <c r="B270" s="146">
        <v>0</v>
      </c>
      <c r="C270" s="140" t="str">
        <f t="shared" si="4"/>
        <v>0649010409</v>
      </c>
      <c r="D270" s="140" t="s">
        <v>1577</v>
      </c>
      <c r="E270" s="140">
        <v>649010409</v>
      </c>
      <c r="F270" s="141">
        <v>490104</v>
      </c>
      <c r="G270" s="142" t="s">
        <v>258</v>
      </c>
      <c r="H270" s="142" t="s">
        <v>116</v>
      </c>
      <c r="I270" s="142" t="s">
        <v>15</v>
      </c>
      <c r="J270" s="142" t="s">
        <v>124</v>
      </c>
      <c r="K270" s="142" t="s">
        <v>125</v>
      </c>
      <c r="L270" s="142" t="s">
        <v>104</v>
      </c>
      <c r="M270" s="142" t="s">
        <v>47</v>
      </c>
      <c r="N270" s="141">
        <v>493011</v>
      </c>
      <c r="O270" s="142" t="s">
        <v>259</v>
      </c>
      <c r="P270" s="142" t="b">
        <v>0</v>
      </c>
      <c r="Q270" s="142" t="s">
        <v>15</v>
      </c>
      <c r="R270" s="142" t="s">
        <v>15</v>
      </c>
      <c r="S270" s="142" t="b">
        <v>0</v>
      </c>
      <c r="T270" s="140" t="s">
        <v>15</v>
      </c>
      <c r="U270" s="142" t="b">
        <v>1</v>
      </c>
    </row>
    <row r="271" spans="1:21" ht="48" x14ac:dyDescent="0.2">
      <c r="A271" s="140">
        <v>649010410</v>
      </c>
      <c r="B271" s="146" t="s">
        <v>1277</v>
      </c>
      <c r="C271" s="140" t="str">
        <f t="shared" si="4"/>
        <v>0649010410</v>
      </c>
      <c r="D271" s="140" t="s">
        <v>1578</v>
      </c>
      <c r="E271" s="140">
        <v>649010410</v>
      </c>
      <c r="F271" s="141">
        <v>490104</v>
      </c>
      <c r="G271" s="142" t="s">
        <v>265</v>
      </c>
      <c r="H271" s="142" t="s">
        <v>116</v>
      </c>
      <c r="I271" s="142" t="s">
        <v>15</v>
      </c>
      <c r="J271" s="142" t="s">
        <v>124</v>
      </c>
      <c r="K271" s="142" t="s">
        <v>125</v>
      </c>
      <c r="L271" s="142" t="s">
        <v>104</v>
      </c>
      <c r="M271" s="142" t="s">
        <v>47</v>
      </c>
      <c r="N271" s="141">
        <v>493011</v>
      </c>
      <c r="O271" s="142" t="s">
        <v>259</v>
      </c>
      <c r="P271" s="142" t="b">
        <v>0</v>
      </c>
      <c r="Q271" s="142" t="s">
        <v>15</v>
      </c>
      <c r="R271" s="142" t="s">
        <v>15</v>
      </c>
      <c r="S271" s="142" t="b">
        <v>0</v>
      </c>
      <c r="T271" s="140" t="s">
        <v>15</v>
      </c>
      <c r="U271" s="142" t="b">
        <v>1</v>
      </c>
    </row>
    <row r="272" spans="1:21" ht="48" x14ac:dyDescent="0.2">
      <c r="A272" s="140">
        <v>649010411</v>
      </c>
      <c r="B272" s="146">
        <v>0</v>
      </c>
      <c r="C272" s="140" t="str">
        <f t="shared" si="4"/>
        <v>0649010411</v>
      </c>
      <c r="D272" s="140" t="s">
        <v>1579</v>
      </c>
      <c r="E272" s="140">
        <v>649010411</v>
      </c>
      <c r="F272" s="141">
        <v>490104</v>
      </c>
      <c r="G272" s="142" t="s">
        <v>167</v>
      </c>
      <c r="H272" s="142" t="s">
        <v>116</v>
      </c>
      <c r="I272" s="142" t="s">
        <v>15</v>
      </c>
      <c r="J272" s="142" t="s">
        <v>124</v>
      </c>
      <c r="K272" s="142" t="s">
        <v>125</v>
      </c>
      <c r="L272" s="142" t="s">
        <v>104</v>
      </c>
      <c r="M272" s="142" t="s">
        <v>47</v>
      </c>
      <c r="N272" s="141">
        <v>491011</v>
      </c>
      <c r="O272" s="142" t="s">
        <v>168</v>
      </c>
      <c r="P272" s="142" t="b">
        <v>0</v>
      </c>
      <c r="Q272" s="142" t="s">
        <v>15</v>
      </c>
      <c r="R272" s="142" t="s">
        <v>15</v>
      </c>
      <c r="S272" s="142" t="b">
        <v>0</v>
      </c>
      <c r="T272" s="140" t="s">
        <v>15</v>
      </c>
      <c r="U272" s="142" t="b">
        <v>1</v>
      </c>
    </row>
    <row r="273" spans="1:21" ht="48" x14ac:dyDescent="0.2">
      <c r="A273" s="140">
        <v>649010501</v>
      </c>
      <c r="B273" s="146" t="s">
        <v>1277</v>
      </c>
      <c r="C273" s="140" t="str">
        <f t="shared" si="4"/>
        <v>0649010501</v>
      </c>
      <c r="D273" s="140" t="s">
        <v>1580</v>
      </c>
      <c r="E273" s="140" t="s">
        <v>181</v>
      </c>
      <c r="F273" s="141">
        <v>490105</v>
      </c>
      <c r="G273" s="142" t="s">
        <v>413</v>
      </c>
      <c r="H273" s="142" t="s">
        <v>94</v>
      </c>
      <c r="I273" s="142" t="s">
        <v>414</v>
      </c>
      <c r="J273" s="142" t="s">
        <v>124</v>
      </c>
      <c r="K273" s="142" t="s">
        <v>125</v>
      </c>
      <c r="L273" s="142" t="s">
        <v>104</v>
      </c>
      <c r="M273" s="142" t="s">
        <v>47</v>
      </c>
      <c r="N273" s="141">
        <v>532021</v>
      </c>
      <c r="O273" s="142" t="s">
        <v>170</v>
      </c>
      <c r="P273" s="142" t="b">
        <v>0</v>
      </c>
      <c r="Q273" s="142" t="s">
        <v>15</v>
      </c>
      <c r="R273" s="142" t="s">
        <v>15</v>
      </c>
      <c r="S273" s="142" t="b">
        <v>0</v>
      </c>
      <c r="T273" s="140" t="s">
        <v>15</v>
      </c>
      <c r="U273" s="142" t="b">
        <v>1</v>
      </c>
    </row>
    <row r="274" spans="1:21" ht="48" x14ac:dyDescent="0.2">
      <c r="A274" s="140">
        <v>649020201</v>
      </c>
      <c r="B274" s="146">
        <v>0</v>
      </c>
      <c r="C274" s="140" t="str">
        <f t="shared" si="4"/>
        <v>0649020201</v>
      </c>
      <c r="D274" s="140" t="s">
        <v>1581</v>
      </c>
      <c r="E274" s="140">
        <v>649020201</v>
      </c>
      <c r="F274" s="141">
        <v>490202</v>
      </c>
      <c r="G274" s="142" t="s">
        <v>699</v>
      </c>
      <c r="H274" s="142" t="s">
        <v>94</v>
      </c>
      <c r="I274" s="142" t="s">
        <v>700</v>
      </c>
      <c r="J274" s="142" t="s">
        <v>124</v>
      </c>
      <c r="K274" s="142" t="s">
        <v>125</v>
      </c>
      <c r="L274" s="142" t="s">
        <v>104</v>
      </c>
      <c r="M274" s="142" t="s">
        <v>47</v>
      </c>
      <c r="N274" s="141">
        <v>537021</v>
      </c>
      <c r="O274" s="142" t="s">
        <v>701</v>
      </c>
      <c r="P274" s="142" t="b">
        <v>0</v>
      </c>
      <c r="Q274" s="142" t="s">
        <v>15</v>
      </c>
      <c r="R274" s="142" t="s">
        <v>15</v>
      </c>
      <c r="S274" s="142" t="b">
        <v>0</v>
      </c>
      <c r="T274" s="140" t="s">
        <v>15</v>
      </c>
      <c r="U274" s="142" t="b">
        <v>1</v>
      </c>
    </row>
    <row r="275" spans="1:21" ht="48" x14ac:dyDescent="0.2">
      <c r="A275" s="140">
        <v>649020500</v>
      </c>
      <c r="B275" s="146" t="s">
        <v>1277</v>
      </c>
      <c r="C275" s="140" t="str">
        <f t="shared" si="4"/>
        <v>0649020500</v>
      </c>
      <c r="D275" s="140" t="s">
        <v>1582</v>
      </c>
      <c r="E275" s="140">
        <v>649020500</v>
      </c>
      <c r="F275" s="141">
        <v>490205</v>
      </c>
      <c r="G275" s="142" t="s">
        <v>383</v>
      </c>
      <c r="H275" s="142" t="s">
        <v>94</v>
      </c>
      <c r="I275" s="142" t="s">
        <v>384</v>
      </c>
      <c r="J275" s="142" t="s">
        <v>124</v>
      </c>
      <c r="K275" s="142" t="s">
        <v>125</v>
      </c>
      <c r="L275" s="142" t="s">
        <v>104</v>
      </c>
      <c r="M275" s="142" t="s">
        <v>47</v>
      </c>
      <c r="N275" s="141">
        <v>533032</v>
      </c>
      <c r="O275" s="142" t="s">
        <v>385</v>
      </c>
      <c r="P275" s="142" t="b">
        <v>0</v>
      </c>
      <c r="Q275" s="142" t="s">
        <v>15</v>
      </c>
      <c r="R275" s="142" t="s">
        <v>15</v>
      </c>
      <c r="S275" s="142" t="b">
        <v>0</v>
      </c>
      <c r="T275" s="140" t="s">
        <v>15</v>
      </c>
      <c r="U275" s="142" t="b">
        <v>1</v>
      </c>
    </row>
    <row r="276" spans="1:21" ht="48" x14ac:dyDescent="0.2">
      <c r="A276" s="140">
        <v>649020502</v>
      </c>
      <c r="B276" s="146">
        <v>0</v>
      </c>
      <c r="C276" s="140" t="str">
        <f t="shared" si="4"/>
        <v>0649020502</v>
      </c>
      <c r="D276" s="140" t="s">
        <v>1583</v>
      </c>
      <c r="E276" s="140">
        <v>649020502</v>
      </c>
      <c r="F276" s="141">
        <v>490205</v>
      </c>
      <c r="G276" s="142" t="s">
        <v>369</v>
      </c>
      <c r="H276" s="142" t="s">
        <v>94</v>
      </c>
      <c r="I276" s="142" t="s">
        <v>370</v>
      </c>
      <c r="J276" s="142" t="s">
        <v>124</v>
      </c>
      <c r="K276" s="142" t="s">
        <v>125</v>
      </c>
      <c r="L276" s="142" t="s">
        <v>104</v>
      </c>
      <c r="M276" s="142" t="s">
        <v>47</v>
      </c>
      <c r="N276" s="141">
        <v>533033</v>
      </c>
      <c r="O276" s="142" t="s">
        <v>371</v>
      </c>
      <c r="P276" s="142" t="b">
        <v>0</v>
      </c>
      <c r="Q276" s="142" t="s">
        <v>15</v>
      </c>
      <c r="R276" s="142" t="s">
        <v>15</v>
      </c>
      <c r="S276" s="142" t="b">
        <v>0</v>
      </c>
      <c r="T276" s="140" t="s">
        <v>15</v>
      </c>
      <c r="U276" s="142" t="b">
        <v>1</v>
      </c>
    </row>
    <row r="277" spans="1:21" ht="64" x14ac:dyDescent="0.2">
      <c r="A277" s="140">
        <v>650010208</v>
      </c>
      <c r="B277" s="146" t="s">
        <v>1277</v>
      </c>
      <c r="C277" s="140" t="str">
        <f t="shared" si="4"/>
        <v>0650010208</v>
      </c>
      <c r="D277" s="140" t="s">
        <v>1584</v>
      </c>
      <c r="E277" s="140">
        <v>650010208</v>
      </c>
      <c r="F277" s="141">
        <v>500102</v>
      </c>
      <c r="G277" s="142" t="s">
        <v>508</v>
      </c>
      <c r="H277" s="142" t="s">
        <v>116</v>
      </c>
      <c r="I277" s="142" t="s">
        <v>15</v>
      </c>
      <c r="J277" s="142" t="s">
        <v>102</v>
      </c>
      <c r="K277" s="142" t="s">
        <v>103</v>
      </c>
      <c r="L277" s="142" t="s">
        <v>104</v>
      </c>
      <c r="M277" s="142" t="s">
        <v>105</v>
      </c>
      <c r="N277" s="141">
        <v>274099</v>
      </c>
      <c r="O277" s="142" t="s">
        <v>500</v>
      </c>
      <c r="P277" s="142" t="b">
        <v>0</v>
      </c>
      <c r="Q277" s="142" t="s">
        <v>15</v>
      </c>
      <c r="R277" s="142" t="s">
        <v>15</v>
      </c>
      <c r="S277" s="142" t="b">
        <v>0</v>
      </c>
      <c r="T277" s="140" t="s">
        <v>15</v>
      </c>
      <c r="U277" s="142" t="b">
        <v>1</v>
      </c>
    </row>
    <row r="278" spans="1:21" ht="64" x14ac:dyDescent="0.2">
      <c r="A278" s="140">
        <v>650010215</v>
      </c>
      <c r="B278" s="146">
        <v>0</v>
      </c>
      <c r="C278" s="140" t="str">
        <f t="shared" si="4"/>
        <v>0650010215</v>
      </c>
      <c r="D278" s="140" t="s">
        <v>1585</v>
      </c>
      <c r="E278" s="140">
        <v>650010215</v>
      </c>
      <c r="F278" s="141">
        <v>500102</v>
      </c>
      <c r="G278" s="142" t="s">
        <v>1064</v>
      </c>
      <c r="H278" s="142" t="s">
        <v>116</v>
      </c>
      <c r="I278" s="142" t="s">
        <v>15</v>
      </c>
      <c r="J278" s="142" t="s">
        <v>102</v>
      </c>
      <c r="K278" s="142" t="s">
        <v>103</v>
      </c>
      <c r="L278" s="142" t="s">
        <v>104</v>
      </c>
      <c r="M278" s="142" t="s">
        <v>105</v>
      </c>
      <c r="N278" s="141">
        <v>274099</v>
      </c>
      <c r="O278" s="142" t="s">
        <v>500</v>
      </c>
      <c r="P278" s="142" t="b">
        <v>0</v>
      </c>
      <c r="Q278" s="142" t="s">
        <v>15</v>
      </c>
      <c r="R278" s="142" t="s">
        <v>15</v>
      </c>
      <c r="S278" s="142" t="b">
        <v>0</v>
      </c>
      <c r="T278" s="140" t="s">
        <v>15</v>
      </c>
      <c r="U278" s="142" t="b">
        <v>1</v>
      </c>
    </row>
    <row r="279" spans="1:21" ht="64" x14ac:dyDescent="0.2">
      <c r="A279" s="140">
        <v>650010218</v>
      </c>
      <c r="B279" s="146" t="s">
        <v>1277</v>
      </c>
      <c r="C279" s="140" t="str">
        <f t="shared" si="4"/>
        <v>0650010218</v>
      </c>
      <c r="D279" s="140" t="s">
        <v>1586</v>
      </c>
      <c r="E279" s="140">
        <v>650010218</v>
      </c>
      <c r="F279" s="141">
        <v>500102</v>
      </c>
      <c r="G279" s="142" t="s">
        <v>1065</v>
      </c>
      <c r="H279" s="142" t="s">
        <v>116</v>
      </c>
      <c r="I279" s="142" t="s">
        <v>15</v>
      </c>
      <c r="J279" s="142" t="s">
        <v>102</v>
      </c>
      <c r="K279" s="142" t="s">
        <v>103</v>
      </c>
      <c r="L279" s="142" t="s">
        <v>104</v>
      </c>
      <c r="M279" s="142" t="s">
        <v>105</v>
      </c>
      <c r="N279" s="141">
        <v>274099</v>
      </c>
      <c r="O279" s="142" t="s">
        <v>500</v>
      </c>
      <c r="P279" s="142" t="b">
        <v>0</v>
      </c>
      <c r="Q279" s="142" t="s">
        <v>15</v>
      </c>
      <c r="R279" s="142" t="s">
        <v>15</v>
      </c>
      <c r="S279" s="142" t="b">
        <v>0</v>
      </c>
      <c r="T279" s="140" t="s">
        <v>15</v>
      </c>
      <c r="U279" s="142" t="b">
        <v>1</v>
      </c>
    </row>
    <row r="280" spans="1:21" ht="32" x14ac:dyDescent="0.2">
      <c r="A280" s="140">
        <v>650040208</v>
      </c>
      <c r="B280" s="146">
        <v>0</v>
      </c>
      <c r="C280" s="140" t="str">
        <f t="shared" si="4"/>
        <v>0650040208</v>
      </c>
      <c r="D280" s="140" t="s">
        <v>1587</v>
      </c>
      <c r="E280" s="140">
        <v>650040208</v>
      </c>
      <c r="F280" s="141">
        <v>500402</v>
      </c>
      <c r="G280" s="142" t="s">
        <v>366</v>
      </c>
      <c r="H280" s="142" t="s">
        <v>94</v>
      </c>
      <c r="I280" s="142" t="s">
        <v>367</v>
      </c>
      <c r="J280" s="142" t="s">
        <v>102</v>
      </c>
      <c r="K280" s="142" t="s">
        <v>103</v>
      </c>
      <c r="L280" s="142" t="s">
        <v>104</v>
      </c>
      <c r="M280" s="142" t="s">
        <v>105</v>
      </c>
      <c r="N280" s="141">
        <v>271024</v>
      </c>
      <c r="O280" s="142" t="s">
        <v>368</v>
      </c>
      <c r="P280" s="142" t="b">
        <v>0</v>
      </c>
      <c r="Q280" s="142" t="s">
        <v>15</v>
      </c>
      <c r="R280" s="142" t="s">
        <v>15</v>
      </c>
      <c r="S280" s="142" t="b">
        <v>0</v>
      </c>
      <c r="T280" s="140" t="s">
        <v>15</v>
      </c>
      <c r="U280" s="142" t="b">
        <v>1</v>
      </c>
    </row>
    <row r="281" spans="1:21" ht="32" x14ac:dyDescent="0.2">
      <c r="A281" s="140">
        <v>650040217</v>
      </c>
      <c r="B281" s="146" t="s">
        <v>1277</v>
      </c>
      <c r="C281" s="140" t="str">
        <f t="shared" si="4"/>
        <v>0650040217</v>
      </c>
      <c r="D281" s="140" t="s">
        <v>1588</v>
      </c>
      <c r="E281" s="140">
        <v>650040217</v>
      </c>
      <c r="F281" s="141">
        <v>500402</v>
      </c>
      <c r="G281" s="142" t="s">
        <v>681</v>
      </c>
      <c r="H281" s="142" t="s">
        <v>94</v>
      </c>
      <c r="I281" s="142" t="s">
        <v>682</v>
      </c>
      <c r="J281" s="142" t="s">
        <v>102</v>
      </c>
      <c r="K281" s="142" t="s">
        <v>103</v>
      </c>
      <c r="L281" s="142" t="s">
        <v>104</v>
      </c>
      <c r="M281" s="142" t="s">
        <v>105</v>
      </c>
      <c r="N281" s="141">
        <v>271024</v>
      </c>
      <c r="O281" s="142" t="s">
        <v>368</v>
      </c>
      <c r="P281" s="142" t="b">
        <v>0</v>
      </c>
      <c r="Q281" s="142" t="s">
        <v>15</v>
      </c>
      <c r="R281" s="142" t="s">
        <v>15</v>
      </c>
      <c r="S281" s="142" t="b">
        <v>0</v>
      </c>
      <c r="T281" s="140" t="s">
        <v>15</v>
      </c>
      <c r="U281" s="142" t="b">
        <v>1</v>
      </c>
    </row>
    <row r="282" spans="1:21" ht="48" x14ac:dyDescent="0.2">
      <c r="A282" s="140">
        <v>650040605</v>
      </c>
      <c r="B282" s="146">
        <v>0</v>
      </c>
      <c r="C282" s="140" t="str">
        <f t="shared" si="4"/>
        <v>0650040605</v>
      </c>
      <c r="D282" s="140" t="s">
        <v>1589</v>
      </c>
      <c r="E282" s="140">
        <v>650040605</v>
      </c>
      <c r="F282" s="141">
        <v>500406</v>
      </c>
      <c r="G282" s="142" t="s">
        <v>372</v>
      </c>
      <c r="H282" s="142" t="s">
        <v>94</v>
      </c>
      <c r="I282" s="142" t="s">
        <v>373</v>
      </c>
      <c r="J282" s="142" t="s">
        <v>102</v>
      </c>
      <c r="K282" s="142" t="s">
        <v>103</v>
      </c>
      <c r="L282" s="142" t="s">
        <v>104</v>
      </c>
      <c r="M282" s="142" t="s">
        <v>105</v>
      </c>
      <c r="N282" s="141">
        <v>519151</v>
      </c>
      <c r="O282" s="142" t="s">
        <v>374</v>
      </c>
      <c r="P282" s="142" t="b">
        <v>0</v>
      </c>
      <c r="Q282" s="142" t="s">
        <v>15</v>
      </c>
      <c r="R282" s="142" t="s">
        <v>15</v>
      </c>
      <c r="S282" s="142" t="b">
        <v>0</v>
      </c>
      <c r="T282" s="140" t="s">
        <v>15</v>
      </c>
      <c r="U282" s="142" t="b">
        <v>1</v>
      </c>
    </row>
    <row r="283" spans="1:21" ht="32" x14ac:dyDescent="0.2">
      <c r="A283" s="140">
        <v>650040606</v>
      </c>
      <c r="B283" s="146" t="s">
        <v>1277</v>
      </c>
      <c r="C283" s="140" t="str">
        <f t="shared" si="4"/>
        <v>0650040606</v>
      </c>
      <c r="D283" s="140" t="s">
        <v>1590</v>
      </c>
      <c r="E283" s="140">
        <v>650040606</v>
      </c>
      <c r="F283" s="141">
        <v>500406</v>
      </c>
      <c r="G283" s="142" t="s">
        <v>375</v>
      </c>
      <c r="H283" s="142" t="s">
        <v>94</v>
      </c>
      <c r="I283" s="142" t="s">
        <v>376</v>
      </c>
      <c r="J283" s="142" t="s">
        <v>102</v>
      </c>
      <c r="K283" s="142" t="s">
        <v>103</v>
      </c>
      <c r="L283" s="142" t="s">
        <v>104</v>
      </c>
      <c r="M283" s="142" t="s">
        <v>105</v>
      </c>
      <c r="N283" s="141">
        <v>274021</v>
      </c>
      <c r="O283" s="142" t="s">
        <v>377</v>
      </c>
      <c r="P283" s="142" t="b">
        <v>0</v>
      </c>
      <c r="Q283" s="142" t="s">
        <v>15</v>
      </c>
      <c r="R283" s="142" t="s">
        <v>15</v>
      </c>
      <c r="S283" s="142" t="b">
        <v>0</v>
      </c>
      <c r="T283" s="140" t="s">
        <v>15</v>
      </c>
      <c r="U283" s="142" t="b">
        <v>1</v>
      </c>
    </row>
    <row r="284" spans="1:21" ht="32" x14ac:dyDescent="0.2">
      <c r="A284" s="140">
        <v>650040701</v>
      </c>
      <c r="B284" s="146">
        <v>0</v>
      </c>
      <c r="C284" s="140" t="str">
        <f t="shared" si="4"/>
        <v>0650040701</v>
      </c>
      <c r="D284" s="140" t="s">
        <v>1591</v>
      </c>
      <c r="E284" s="140">
        <v>650040701</v>
      </c>
      <c r="F284" s="141">
        <v>500407</v>
      </c>
      <c r="G284" s="142" t="s">
        <v>616</v>
      </c>
      <c r="H284" s="142" t="s">
        <v>94</v>
      </c>
      <c r="I284" s="142" t="s">
        <v>617</v>
      </c>
      <c r="J284" s="142" t="s">
        <v>102</v>
      </c>
      <c r="K284" s="142" t="s">
        <v>103</v>
      </c>
      <c r="L284" s="142" t="s">
        <v>104</v>
      </c>
      <c r="M284" s="142" t="s">
        <v>105</v>
      </c>
      <c r="N284" s="141">
        <v>516092</v>
      </c>
      <c r="O284" s="142" t="s">
        <v>618</v>
      </c>
      <c r="P284" s="142" t="b">
        <v>0</v>
      </c>
      <c r="Q284" s="142" t="s">
        <v>15</v>
      </c>
      <c r="R284" s="142" t="s">
        <v>15</v>
      </c>
      <c r="S284" s="142" t="b">
        <v>0</v>
      </c>
      <c r="T284" s="140" t="s">
        <v>15</v>
      </c>
      <c r="U284" s="142" t="b">
        <v>1</v>
      </c>
    </row>
    <row r="285" spans="1:21" ht="64" x14ac:dyDescent="0.2">
      <c r="A285" s="140">
        <v>650050201</v>
      </c>
      <c r="B285" s="146" t="s">
        <v>1277</v>
      </c>
      <c r="C285" s="140" t="str">
        <f t="shared" si="4"/>
        <v>0650050201</v>
      </c>
      <c r="D285" s="140" t="s">
        <v>1592</v>
      </c>
      <c r="E285" s="140">
        <v>650050201</v>
      </c>
      <c r="F285" s="141">
        <v>500502</v>
      </c>
      <c r="G285" s="142" t="s">
        <v>994</v>
      </c>
      <c r="H285" s="142" t="s">
        <v>116</v>
      </c>
      <c r="I285" s="142" t="s">
        <v>15</v>
      </c>
      <c r="J285" s="142" t="s">
        <v>102</v>
      </c>
      <c r="K285" s="142" t="s">
        <v>103</v>
      </c>
      <c r="L285" s="142" t="s">
        <v>104</v>
      </c>
      <c r="M285" s="142" t="s">
        <v>105</v>
      </c>
      <c r="N285" s="141">
        <v>274099</v>
      </c>
      <c r="O285" s="142" t="s">
        <v>500</v>
      </c>
      <c r="P285" s="142" t="b">
        <v>0</v>
      </c>
      <c r="Q285" s="142" t="s">
        <v>15</v>
      </c>
      <c r="R285" s="142" t="s">
        <v>15</v>
      </c>
      <c r="S285" s="142" t="b">
        <v>0</v>
      </c>
      <c r="T285" s="140" t="s">
        <v>15</v>
      </c>
      <c r="U285" s="142" t="b">
        <v>1</v>
      </c>
    </row>
    <row r="286" spans="1:21" ht="32" x14ac:dyDescent="0.2">
      <c r="A286" s="140">
        <v>650060200</v>
      </c>
      <c r="B286" s="146">
        <v>0</v>
      </c>
      <c r="C286" s="140" t="str">
        <f t="shared" si="4"/>
        <v>0650060200</v>
      </c>
      <c r="D286" s="140" t="s">
        <v>1593</v>
      </c>
      <c r="E286" s="140">
        <v>609040217</v>
      </c>
      <c r="F286" s="141">
        <v>500602</v>
      </c>
      <c r="G286" s="142" t="s">
        <v>1049</v>
      </c>
      <c r="H286" s="142" t="s">
        <v>116</v>
      </c>
      <c r="I286" s="142" t="s">
        <v>15</v>
      </c>
      <c r="J286" s="142" t="s">
        <v>102</v>
      </c>
      <c r="K286" s="142" t="s">
        <v>103</v>
      </c>
      <c r="L286" s="142" t="s">
        <v>104</v>
      </c>
      <c r="M286" s="142" t="s">
        <v>47</v>
      </c>
      <c r="N286" s="141">
        <v>274032</v>
      </c>
      <c r="O286" s="142" t="s">
        <v>629</v>
      </c>
      <c r="P286" s="142" t="b">
        <v>0</v>
      </c>
      <c r="Q286" s="142" t="s">
        <v>15</v>
      </c>
      <c r="R286" s="142" t="s">
        <v>15</v>
      </c>
      <c r="S286" s="142" t="b">
        <v>0</v>
      </c>
      <c r="T286" s="140" t="s">
        <v>15</v>
      </c>
      <c r="U286" s="142" t="b">
        <v>1</v>
      </c>
    </row>
    <row r="287" spans="1:21" ht="64" x14ac:dyDescent="0.2">
      <c r="A287" s="140">
        <v>650060203</v>
      </c>
      <c r="B287" s="146" t="s">
        <v>1277</v>
      </c>
      <c r="C287" s="140" t="str">
        <f t="shared" si="4"/>
        <v>0650060203</v>
      </c>
      <c r="D287" s="140" t="s">
        <v>1594</v>
      </c>
      <c r="E287" s="140">
        <v>650060203</v>
      </c>
      <c r="F287" s="141">
        <v>500602</v>
      </c>
      <c r="G287" s="142" t="s">
        <v>627</v>
      </c>
      <c r="H287" s="142" t="s">
        <v>116</v>
      </c>
      <c r="I287" s="142" t="s">
        <v>15</v>
      </c>
      <c r="J287" s="142" t="s">
        <v>102</v>
      </c>
      <c r="K287" s="142" t="s">
        <v>103</v>
      </c>
      <c r="L287" s="142" t="s">
        <v>104</v>
      </c>
      <c r="M287" s="142" t="s">
        <v>47</v>
      </c>
      <c r="N287" s="141">
        <v>274099</v>
      </c>
      <c r="O287" s="142" t="s">
        <v>500</v>
      </c>
      <c r="P287" s="142" t="b">
        <v>0</v>
      </c>
      <c r="Q287" s="142" t="s">
        <v>15</v>
      </c>
      <c r="R287" s="142" t="s">
        <v>15</v>
      </c>
      <c r="S287" s="142" t="b">
        <v>0</v>
      </c>
      <c r="T287" s="140" t="s">
        <v>15</v>
      </c>
      <c r="U287" s="142" t="b">
        <v>1</v>
      </c>
    </row>
    <row r="288" spans="1:21" ht="64" x14ac:dyDescent="0.2">
      <c r="A288" s="140">
        <v>650060204</v>
      </c>
      <c r="B288" s="146">
        <v>0</v>
      </c>
      <c r="C288" s="140" t="str">
        <f t="shared" si="4"/>
        <v>0650060204</v>
      </c>
      <c r="D288" s="140" t="s">
        <v>1595</v>
      </c>
      <c r="E288" s="140">
        <v>650060204</v>
      </c>
      <c r="F288" s="141">
        <v>500602</v>
      </c>
      <c r="G288" s="142" t="s">
        <v>863</v>
      </c>
      <c r="H288" s="142" t="s">
        <v>116</v>
      </c>
      <c r="I288" s="142" t="s">
        <v>15</v>
      </c>
      <c r="J288" s="142" t="s">
        <v>102</v>
      </c>
      <c r="K288" s="142" t="s">
        <v>103</v>
      </c>
      <c r="L288" s="142" t="s">
        <v>104</v>
      </c>
      <c r="M288" s="142" t="s">
        <v>47</v>
      </c>
      <c r="N288" s="141">
        <v>274099</v>
      </c>
      <c r="O288" s="142" t="s">
        <v>500</v>
      </c>
      <c r="P288" s="142" t="b">
        <v>0</v>
      </c>
      <c r="Q288" s="142" t="s">
        <v>15</v>
      </c>
      <c r="R288" s="142" t="s">
        <v>15</v>
      </c>
      <c r="S288" s="142" t="b">
        <v>0</v>
      </c>
      <c r="T288" s="140" t="s">
        <v>15</v>
      </c>
      <c r="U288" s="142" t="b">
        <v>1</v>
      </c>
    </row>
    <row r="289" spans="1:21" ht="64" x14ac:dyDescent="0.2">
      <c r="A289" s="140">
        <v>650060205</v>
      </c>
      <c r="B289" s="146" t="s">
        <v>1277</v>
      </c>
      <c r="C289" s="140" t="str">
        <f t="shared" si="4"/>
        <v>0650060205</v>
      </c>
      <c r="D289" s="140" t="s">
        <v>1596</v>
      </c>
      <c r="E289" s="140">
        <v>650060205</v>
      </c>
      <c r="F289" s="141">
        <v>500602</v>
      </c>
      <c r="G289" s="142" t="s">
        <v>862</v>
      </c>
      <c r="H289" s="142" t="s">
        <v>116</v>
      </c>
      <c r="I289" s="142" t="s">
        <v>15</v>
      </c>
      <c r="J289" s="142" t="s">
        <v>102</v>
      </c>
      <c r="K289" s="142" t="s">
        <v>103</v>
      </c>
      <c r="L289" s="142" t="s">
        <v>104</v>
      </c>
      <c r="M289" s="142" t="s">
        <v>47</v>
      </c>
      <c r="N289" s="141">
        <v>274099</v>
      </c>
      <c r="O289" s="142" t="s">
        <v>500</v>
      </c>
      <c r="P289" s="142" t="b">
        <v>0</v>
      </c>
      <c r="Q289" s="142" t="s">
        <v>15</v>
      </c>
      <c r="R289" s="142" t="s">
        <v>15</v>
      </c>
      <c r="S289" s="142" t="b">
        <v>0</v>
      </c>
      <c r="T289" s="140" t="s">
        <v>15</v>
      </c>
      <c r="U289" s="142" t="b">
        <v>1</v>
      </c>
    </row>
    <row r="290" spans="1:21" ht="64" x14ac:dyDescent="0.2">
      <c r="A290" s="140">
        <v>650060206</v>
      </c>
      <c r="B290" s="146">
        <v>0</v>
      </c>
      <c r="C290" s="140" t="str">
        <f t="shared" si="4"/>
        <v>0650060206</v>
      </c>
      <c r="D290" s="140" t="s">
        <v>1597</v>
      </c>
      <c r="E290" s="140">
        <v>650060206</v>
      </c>
      <c r="F290" s="141">
        <v>500602</v>
      </c>
      <c r="G290" s="142" t="s">
        <v>864</v>
      </c>
      <c r="H290" s="142" t="s">
        <v>116</v>
      </c>
      <c r="I290" s="142" t="s">
        <v>15</v>
      </c>
      <c r="J290" s="142" t="s">
        <v>102</v>
      </c>
      <c r="K290" s="142" t="s">
        <v>103</v>
      </c>
      <c r="L290" s="142" t="s">
        <v>104</v>
      </c>
      <c r="M290" s="142" t="s">
        <v>47</v>
      </c>
      <c r="N290" s="141">
        <v>274099</v>
      </c>
      <c r="O290" s="142" t="s">
        <v>500</v>
      </c>
      <c r="P290" s="142" t="b">
        <v>0</v>
      </c>
      <c r="Q290" s="142" t="s">
        <v>15</v>
      </c>
      <c r="R290" s="142" t="s">
        <v>15</v>
      </c>
      <c r="S290" s="142" t="b">
        <v>0</v>
      </c>
      <c r="T290" s="140" t="s">
        <v>15</v>
      </c>
      <c r="U290" s="142" t="b">
        <v>1</v>
      </c>
    </row>
    <row r="291" spans="1:21" ht="32" x14ac:dyDescent="0.2">
      <c r="A291" s="140">
        <v>650060211</v>
      </c>
      <c r="B291" s="146" t="s">
        <v>1277</v>
      </c>
      <c r="C291" s="140" t="str">
        <f t="shared" si="4"/>
        <v>0650060211</v>
      </c>
      <c r="D291" s="140" t="s">
        <v>1598</v>
      </c>
      <c r="E291" s="140">
        <v>650060211</v>
      </c>
      <c r="F291" s="141">
        <v>500602</v>
      </c>
      <c r="G291" s="142" t="s">
        <v>483</v>
      </c>
      <c r="H291" s="142" t="s">
        <v>94</v>
      </c>
      <c r="I291" s="142" t="s">
        <v>484</v>
      </c>
      <c r="J291" s="142" t="s">
        <v>102</v>
      </c>
      <c r="K291" s="142" t="s">
        <v>103</v>
      </c>
      <c r="L291" s="142" t="s">
        <v>104</v>
      </c>
      <c r="M291" s="142" t="s">
        <v>47</v>
      </c>
      <c r="N291" s="141">
        <v>272012</v>
      </c>
      <c r="O291" s="142" t="s">
        <v>485</v>
      </c>
      <c r="P291" s="142" t="b">
        <v>0</v>
      </c>
      <c r="Q291" s="142" t="s">
        <v>15</v>
      </c>
      <c r="R291" s="142" t="s">
        <v>15</v>
      </c>
      <c r="S291" s="142" t="b">
        <v>0</v>
      </c>
      <c r="T291" s="140" t="s">
        <v>15</v>
      </c>
      <c r="U291" s="142" t="b">
        <v>1</v>
      </c>
    </row>
    <row r="292" spans="1:21" ht="32" x14ac:dyDescent="0.2">
      <c r="A292" s="140">
        <v>650060223</v>
      </c>
      <c r="B292" s="146">
        <v>0</v>
      </c>
      <c r="C292" s="140" t="str">
        <f t="shared" si="4"/>
        <v>0650060223</v>
      </c>
      <c r="D292" s="140" t="s">
        <v>1599</v>
      </c>
      <c r="E292" s="140">
        <v>650060223</v>
      </c>
      <c r="F292" s="141">
        <v>500602</v>
      </c>
      <c r="G292" s="142" t="s">
        <v>480</v>
      </c>
      <c r="H292" s="142" t="s">
        <v>94</v>
      </c>
      <c r="I292" s="142" t="s">
        <v>481</v>
      </c>
      <c r="J292" s="142" t="s">
        <v>102</v>
      </c>
      <c r="K292" s="142" t="s">
        <v>103</v>
      </c>
      <c r="L292" s="142" t="s">
        <v>104</v>
      </c>
      <c r="M292" s="142" t="s">
        <v>47</v>
      </c>
      <c r="N292" s="141">
        <v>274012</v>
      </c>
      <c r="O292" s="142" t="s">
        <v>482</v>
      </c>
      <c r="P292" s="142" t="b">
        <v>0</v>
      </c>
      <c r="Q292" s="142" t="s">
        <v>15</v>
      </c>
      <c r="R292" s="142" t="s">
        <v>15</v>
      </c>
      <c r="S292" s="142" t="b">
        <v>0</v>
      </c>
      <c r="T292" s="140" t="s">
        <v>15</v>
      </c>
      <c r="U292" s="142" t="b">
        <v>1</v>
      </c>
    </row>
    <row r="293" spans="1:21" ht="32" x14ac:dyDescent="0.2">
      <c r="A293" s="140">
        <v>650060501</v>
      </c>
      <c r="B293" s="146" t="s">
        <v>1277</v>
      </c>
      <c r="C293" s="140" t="str">
        <f t="shared" si="4"/>
        <v>0650060501</v>
      </c>
      <c r="D293" s="140" t="s">
        <v>1600</v>
      </c>
      <c r="E293" s="140">
        <v>650060501</v>
      </c>
      <c r="F293" s="141">
        <v>500605</v>
      </c>
      <c r="G293" s="142" t="s">
        <v>914</v>
      </c>
      <c r="H293" s="142" t="s">
        <v>116</v>
      </c>
      <c r="I293" s="142" t="s">
        <v>15</v>
      </c>
      <c r="J293" s="142" t="s">
        <v>102</v>
      </c>
      <c r="K293" s="142" t="s">
        <v>103</v>
      </c>
      <c r="L293" s="142" t="s">
        <v>104</v>
      </c>
      <c r="M293" s="142" t="s">
        <v>105</v>
      </c>
      <c r="N293" s="141">
        <v>274021</v>
      </c>
      <c r="O293" s="142" t="s">
        <v>377</v>
      </c>
      <c r="P293" s="142" t="b">
        <v>0</v>
      </c>
      <c r="Q293" s="142" t="s">
        <v>15</v>
      </c>
      <c r="R293" s="142" t="s">
        <v>15</v>
      </c>
      <c r="S293" s="142" t="b">
        <v>0</v>
      </c>
      <c r="T293" s="140" t="s">
        <v>15</v>
      </c>
      <c r="U293" s="142" t="b">
        <v>1</v>
      </c>
    </row>
    <row r="294" spans="1:21" ht="32" x14ac:dyDescent="0.2">
      <c r="A294" s="140">
        <v>650060502</v>
      </c>
      <c r="B294" s="146">
        <v>0</v>
      </c>
      <c r="C294" s="140" t="str">
        <f t="shared" si="4"/>
        <v>0650060502</v>
      </c>
      <c r="D294" s="140" t="s">
        <v>1601</v>
      </c>
      <c r="E294" s="140">
        <v>650060502</v>
      </c>
      <c r="F294" s="141">
        <v>500605</v>
      </c>
      <c r="G294" s="142" t="s">
        <v>510</v>
      </c>
      <c r="H294" s="142" t="s">
        <v>94</v>
      </c>
      <c r="I294" s="142" t="s">
        <v>511</v>
      </c>
      <c r="J294" s="142" t="s">
        <v>102</v>
      </c>
      <c r="K294" s="142" t="s">
        <v>103</v>
      </c>
      <c r="L294" s="142" t="s">
        <v>104</v>
      </c>
      <c r="M294" s="142" t="s">
        <v>105</v>
      </c>
      <c r="N294" s="141">
        <v>274021</v>
      </c>
      <c r="O294" s="142" t="s">
        <v>377</v>
      </c>
      <c r="P294" s="142" t="b">
        <v>0</v>
      </c>
      <c r="Q294" s="142" t="s">
        <v>15</v>
      </c>
      <c r="R294" s="142" t="s">
        <v>15</v>
      </c>
      <c r="S294" s="142" t="b">
        <v>0</v>
      </c>
      <c r="T294" s="140" t="s">
        <v>15</v>
      </c>
      <c r="U294" s="142" t="b">
        <v>1</v>
      </c>
    </row>
    <row r="295" spans="1:21" ht="48" x14ac:dyDescent="0.2">
      <c r="A295" s="140">
        <v>652020300</v>
      </c>
      <c r="B295" s="146" t="s">
        <v>1277</v>
      </c>
      <c r="C295" s="140" t="str">
        <f t="shared" si="4"/>
        <v>0652020300</v>
      </c>
      <c r="D295" s="140" t="s">
        <v>1602</v>
      </c>
      <c r="E295" s="140">
        <v>652020300</v>
      </c>
      <c r="F295" s="141">
        <v>520203</v>
      </c>
      <c r="G295" s="142" t="s">
        <v>675</v>
      </c>
      <c r="H295" s="142" t="s">
        <v>94</v>
      </c>
      <c r="I295" s="142" t="s">
        <v>676</v>
      </c>
      <c r="J295" s="142" t="s">
        <v>124</v>
      </c>
      <c r="K295" s="142" t="s">
        <v>125</v>
      </c>
      <c r="L295" s="142" t="s">
        <v>104</v>
      </c>
      <c r="M295" s="142" t="s">
        <v>47</v>
      </c>
      <c r="N295" s="141">
        <v>131081</v>
      </c>
      <c r="O295" s="142" t="s">
        <v>677</v>
      </c>
      <c r="P295" s="142" t="b">
        <v>0</v>
      </c>
      <c r="Q295" s="142" t="s">
        <v>15</v>
      </c>
      <c r="R295" s="142" t="s">
        <v>15</v>
      </c>
      <c r="S295" s="142" t="b">
        <v>0</v>
      </c>
      <c r="T295" s="140" t="s">
        <v>15</v>
      </c>
      <c r="U295" s="142" t="b">
        <v>1</v>
      </c>
    </row>
    <row r="296" spans="1:21" ht="48" x14ac:dyDescent="0.2">
      <c r="A296" s="140">
        <v>652020302</v>
      </c>
      <c r="B296" s="146">
        <v>0</v>
      </c>
      <c r="C296" s="140" t="str">
        <f t="shared" si="4"/>
        <v>0652020302</v>
      </c>
      <c r="D296" s="140" t="s">
        <v>1603</v>
      </c>
      <c r="E296" s="140">
        <v>652020302</v>
      </c>
      <c r="F296" s="141">
        <v>520203</v>
      </c>
      <c r="G296" s="142" t="s">
        <v>757</v>
      </c>
      <c r="H296" s="142" t="s">
        <v>116</v>
      </c>
      <c r="I296" s="142" t="s">
        <v>15</v>
      </c>
      <c r="J296" s="142" t="s">
        <v>124</v>
      </c>
      <c r="K296" s="142" t="s">
        <v>125</v>
      </c>
      <c r="L296" s="142" t="s">
        <v>104</v>
      </c>
      <c r="M296" s="142" t="s">
        <v>47</v>
      </c>
      <c r="N296" s="141">
        <v>113071</v>
      </c>
      <c r="O296" s="142" t="s">
        <v>450</v>
      </c>
      <c r="P296" s="142" t="b">
        <v>0</v>
      </c>
      <c r="Q296" s="142" t="s">
        <v>15</v>
      </c>
      <c r="R296" s="142" t="s">
        <v>15</v>
      </c>
      <c r="S296" s="142" t="b">
        <v>0</v>
      </c>
      <c r="T296" s="140" t="s">
        <v>15</v>
      </c>
      <c r="U296" s="142" t="b">
        <v>1</v>
      </c>
    </row>
    <row r="297" spans="1:21" ht="48" x14ac:dyDescent="0.2">
      <c r="A297" s="140">
        <v>652020303</v>
      </c>
      <c r="B297" s="146" t="s">
        <v>1277</v>
      </c>
      <c r="C297" s="140" t="str">
        <f t="shared" si="4"/>
        <v>0652020303</v>
      </c>
      <c r="D297" s="140" t="s">
        <v>1604</v>
      </c>
      <c r="E297" s="140">
        <v>652020303</v>
      </c>
      <c r="F297" s="141">
        <v>520203</v>
      </c>
      <c r="G297" s="142" t="s">
        <v>756</v>
      </c>
      <c r="H297" s="142" t="s">
        <v>116</v>
      </c>
      <c r="I297" s="142" t="s">
        <v>15</v>
      </c>
      <c r="J297" s="142" t="s">
        <v>124</v>
      </c>
      <c r="K297" s="142" t="s">
        <v>125</v>
      </c>
      <c r="L297" s="142" t="s">
        <v>104</v>
      </c>
      <c r="M297" s="142" t="s">
        <v>47</v>
      </c>
      <c r="N297" s="141">
        <v>113071</v>
      </c>
      <c r="O297" s="142" t="s">
        <v>450</v>
      </c>
      <c r="P297" s="142" t="b">
        <v>0</v>
      </c>
      <c r="Q297" s="142" t="s">
        <v>15</v>
      </c>
      <c r="R297" s="142" t="s">
        <v>15</v>
      </c>
      <c r="S297" s="142" t="b">
        <v>0</v>
      </c>
      <c r="T297" s="140" t="s">
        <v>15</v>
      </c>
      <c r="U297" s="142" t="b">
        <v>1</v>
      </c>
    </row>
    <row r="298" spans="1:21" ht="32" x14ac:dyDescent="0.2">
      <c r="A298" s="140">
        <v>652020502</v>
      </c>
      <c r="B298" s="146">
        <v>0</v>
      </c>
      <c r="C298" s="140" t="str">
        <f t="shared" si="4"/>
        <v>0652020502</v>
      </c>
      <c r="D298" s="140" t="s">
        <v>1605</v>
      </c>
      <c r="E298" s="140">
        <v>652020502</v>
      </c>
      <c r="F298" s="141">
        <v>520205</v>
      </c>
      <c r="G298" s="142" t="s">
        <v>738</v>
      </c>
      <c r="H298" s="142" t="s">
        <v>116</v>
      </c>
      <c r="I298" s="142" t="s">
        <v>15</v>
      </c>
      <c r="J298" s="142" t="s">
        <v>134</v>
      </c>
      <c r="K298" s="142" t="s">
        <v>134</v>
      </c>
      <c r="L298" s="142" t="s">
        <v>104</v>
      </c>
      <c r="M298" s="142" t="s">
        <v>47</v>
      </c>
      <c r="N298" s="141">
        <v>111021</v>
      </c>
      <c r="O298" s="142" t="s">
        <v>199</v>
      </c>
      <c r="P298" s="142" t="b">
        <v>0</v>
      </c>
      <c r="Q298" s="142" t="s">
        <v>15</v>
      </c>
      <c r="R298" s="142" t="s">
        <v>15</v>
      </c>
      <c r="S298" s="142" t="b">
        <v>0</v>
      </c>
      <c r="T298" s="140" t="s">
        <v>15</v>
      </c>
      <c r="U298" s="142" t="b">
        <v>1</v>
      </c>
    </row>
    <row r="299" spans="1:21" ht="48" x14ac:dyDescent="0.2">
      <c r="A299" s="140">
        <v>652020901</v>
      </c>
      <c r="B299" s="146" t="s">
        <v>1277</v>
      </c>
      <c r="C299" s="140" t="str">
        <f t="shared" si="4"/>
        <v>0652020901</v>
      </c>
      <c r="D299" s="140" t="s">
        <v>1606</v>
      </c>
      <c r="E299" s="140">
        <v>652020901</v>
      </c>
      <c r="F299" s="141">
        <v>520209</v>
      </c>
      <c r="G299" s="142" t="s">
        <v>799</v>
      </c>
      <c r="H299" s="142" t="s">
        <v>116</v>
      </c>
      <c r="I299" s="142" t="s">
        <v>15</v>
      </c>
      <c r="J299" s="142" t="s">
        <v>124</v>
      </c>
      <c r="K299" s="142" t="s">
        <v>125</v>
      </c>
      <c r="L299" s="142" t="s">
        <v>104</v>
      </c>
      <c r="M299" s="142" t="s">
        <v>47</v>
      </c>
      <c r="N299" s="141">
        <v>113071</v>
      </c>
      <c r="O299" s="142" t="s">
        <v>450</v>
      </c>
      <c r="P299" s="142" t="b">
        <v>0</v>
      </c>
      <c r="Q299" s="142" t="s">
        <v>15</v>
      </c>
      <c r="R299" s="142" t="s">
        <v>15</v>
      </c>
      <c r="S299" s="142" t="b">
        <v>0</v>
      </c>
      <c r="T299" s="140" t="s">
        <v>15</v>
      </c>
      <c r="U299" s="142" t="b">
        <v>1</v>
      </c>
    </row>
    <row r="300" spans="1:21" ht="64" x14ac:dyDescent="0.2">
      <c r="A300" s="140">
        <v>703010403</v>
      </c>
      <c r="B300" s="146">
        <v>0</v>
      </c>
      <c r="C300" s="140" t="str">
        <f t="shared" si="4"/>
        <v>0703010403</v>
      </c>
      <c r="D300" s="140" t="s">
        <v>1607</v>
      </c>
      <c r="E300" s="140">
        <v>703010403</v>
      </c>
      <c r="F300" s="141">
        <v>30104</v>
      </c>
      <c r="G300" s="142" t="s">
        <v>686</v>
      </c>
      <c r="H300" s="142" t="s">
        <v>116</v>
      </c>
      <c r="I300" s="142" t="s">
        <v>15</v>
      </c>
      <c r="J300" s="142" t="s">
        <v>154</v>
      </c>
      <c r="K300" s="142" t="s">
        <v>155</v>
      </c>
      <c r="L300" s="142" t="s">
        <v>185</v>
      </c>
      <c r="M300" s="142" t="s">
        <v>105</v>
      </c>
      <c r="N300" s="141">
        <v>194091</v>
      </c>
      <c r="O300" s="142" t="s">
        <v>606</v>
      </c>
      <c r="P300" s="142" t="b">
        <v>0</v>
      </c>
      <c r="Q300" s="142" t="s">
        <v>15</v>
      </c>
      <c r="R300" s="142" t="s">
        <v>15</v>
      </c>
      <c r="S300" s="142" t="b">
        <v>0</v>
      </c>
      <c r="T300" s="140" t="s">
        <v>15</v>
      </c>
      <c r="U300" s="142" t="b">
        <v>1</v>
      </c>
    </row>
    <row r="301" spans="1:21" ht="64" x14ac:dyDescent="0.2">
      <c r="A301" s="140">
        <v>703010404</v>
      </c>
      <c r="B301" s="146" t="s">
        <v>1277</v>
      </c>
      <c r="C301" s="140" t="str">
        <f t="shared" si="4"/>
        <v>0703010404</v>
      </c>
      <c r="D301" s="140" t="s">
        <v>1608</v>
      </c>
      <c r="E301" s="140">
        <v>703010404</v>
      </c>
      <c r="F301" s="141">
        <v>30104</v>
      </c>
      <c r="G301" s="142" t="s">
        <v>1054</v>
      </c>
      <c r="H301" s="142" t="s">
        <v>116</v>
      </c>
      <c r="I301" s="142" t="s">
        <v>15</v>
      </c>
      <c r="J301" s="142" t="s">
        <v>154</v>
      </c>
      <c r="K301" s="142" t="s">
        <v>155</v>
      </c>
      <c r="L301" s="142" t="s">
        <v>185</v>
      </c>
      <c r="M301" s="142" t="s">
        <v>105</v>
      </c>
      <c r="N301" s="141">
        <v>194091</v>
      </c>
      <c r="O301" s="142" t="s">
        <v>606</v>
      </c>
      <c r="P301" s="142" t="b">
        <v>0</v>
      </c>
      <c r="Q301" s="142" t="s">
        <v>15</v>
      </c>
      <c r="R301" s="142" t="s">
        <v>15</v>
      </c>
      <c r="S301" s="142" t="b">
        <v>0</v>
      </c>
      <c r="T301" s="140" t="s">
        <v>15</v>
      </c>
      <c r="U301" s="142" t="b">
        <v>1</v>
      </c>
    </row>
    <row r="302" spans="1:21" ht="32" x14ac:dyDescent="0.2">
      <c r="A302" s="140">
        <v>703010407</v>
      </c>
      <c r="B302" s="146">
        <v>0</v>
      </c>
      <c r="C302" s="140" t="str">
        <f t="shared" si="4"/>
        <v>0703010407</v>
      </c>
      <c r="D302" s="140" t="s">
        <v>1609</v>
      </c>
      <c r="E302" s="140">
        <v>703010407</v>
      </c>
      <c r="F302" s="141">
        <v>30104</v>
      </c>
      <c r="G302" s="142" t="s">
        <v>603</v>
      </c>
      <c r="H302" s="142" t="s">
        <v>116</v>
      </c>
      <c r="I302" s="142" t="s">
        <v>15</v>
      </c>
      <c r="J302" s="142" t="s">
        <v>154</v>
      </c>
      <c r="K302" s="142" t="s">
        <v>155</v>
      </c>
      <c r="L302" s="142" t="s">
        <v>185</v>
      </c>
      <c r="M302" s="142" t="s">
        <v>105</v>
      </c>
      <c r="N302" s="141">
        <v>299012</v>
      </c>
      <c r="O302" s="142" t="s">
        <v>604</v>
      </c>
      <c r="P302" s="142" t="b">
        <v>0</v>
      </c>
      <c r="Q302" s="142" t="s">
        <v>15</v>
      </c>
      <c r="R302" s="142" t="s">
        <v>15</v>
      </c>
      <c r="S302" s="142" t="b">
        <v>0</v>
      </c>
      <c r="T302" s="140" t="s">
        <v>15</v>
      </c>
      <c r="U302" s="142" t="b">
        <v>1</v>
      </c>
    </row>
    <row r="303" spans="1:21" ht="32" x14ac:dyDescent="0.2">
      <c r="A303" s="140">
        <v>713100306</v>
      </c>
      <c r="B303" s="146" t="s">
        <v>1277</v>
      </c>
      <c r="C303" s="140" t="str">
        <f t="shared" si="4"/>
        <v>0713100306</v>
      </c>
      <c r="D303" s="140" t="s">
        <v>1610</v>
      </c>
      <c r="E303" s="140">
        <v>713100306</v>
      </c>
      <c r="F303" s="141">
        <v>131003</v>
      </c>
      <c r="G303" s="142" t="s">
        <v>1032</v>
      </c>
      <c r="H303" s="142" t="s">
        <v>116</v>
      </c>
      <c r="I303" s="142" t="s">
        <v>15</v>
      </c>
      <c r="J303" s="142" t="s">
        <v>183</v>
      </c>
      <c r="K303" s="142" t="s">
        <v>184</v>
      </c>
      <c r="L303" s="142" t="s">
        <v>185</v>
      </c>
      <c r="M303" s="142" t="s">
        <v>111</v>
      </c>
      <c r="N303" s="141">
        <v>273091</v>
      </c>
      <c r="O303" s="142" t="s">
        <v>186</v>
      </c>
      <c r="P303" s="142" t="b">
        <v>0</v>
      </c>
      <c r="Q303" s="142" t="s">
        <v>15</v>
      </c>
      <c r="R303" s="142" t="s">
        <v>15</v>
      </c>
      <c r="S303" s="142" t="b">
        <v>0</v>
      </c>
      <c r="T303" s="140" t="s">
        <v>1033</v>
      </c>
      <c r="U303" s="142" t="b">
        <v>1</v>
      </c>
    </row>
    <row r="304" spans="1:21" ht="32" x14ac:dyDescent="0.2">
      <c r="A304" s="140">
        <v>713100307</v>
      </c>
      <c r="B304" s="146">
        <v>0</v>
      </c>
      <c r="C304" s="140" t="str">
        <f t="shared" si="4"/>
        <v>0713100307</v>
      </c>
      <c r="D304" s="140" t="s">
        <v>1611</v>
      </c>
      <c r="E304" s="140" t="s">
        <v>181</v>
      </c>
      <c r="F304" s="141">
        <v>131003</v>
      </c>
      <c r="G304" s="142" t="s">
        <v>182</v>
      </c>
      <c r="H304" s="142" t="s">
        <v>116</v>
      </c>
      <c r="I304" s="142" t="s">
        <v>15</v>
      </c>
      <c r="J304" s="142" t="s">
        <v>183</v>
      </c>
      <c r="K304" s="142" t="s">
        <v>184</v>
      </c>
      <c r="L304" s="142" t="s">
        <v>185</v>
      </c>
      <c r="M304" s="142" t="s">
        <v>111</v>
      </c>
      <c r="N304" s="141">
        <v>273091</v>
      </c>
      <c r="O304" s="142" t="s">
        <v>186</v>
      </c>
      <c r="P304" s="142" t="b">
        <v>0</v>
      </c>
      <c r="Q304" s="142" t="s">
        <v>15</v>
      </c>
      <c r="R304" s="142" t="s">
        <v>15</v>
      </c>
      <c r="S304" s="142" t="b">
        <v>0</v>
      </c>
      <c r="T304" s="140" t="s">
        <v>15</v>
      </c>
      <c r="U304" s="142" t="b">
        <v>1</v>
      </c>
    </row>
    <row r="305" spans="1:21" ht="16" x14ac:dyDescent="0.2">
      <c r="A305" s="140">
        <v>713129902</v>
      </c>
      <c r="B305" s="146" t="s">
        <v>1277</v>
      </c>
      <c r="C305" s="140" t="str">
        <f t="shared" si="4"/>
        <v>0713129902</v>
      </c>
      <c r="D305" s="140" t="s">
        <v>1612</v>
      </c>
      <c r="E305" s="140">
        <v>713129902</v>
      </c>
      <c r="F305" s="141">
        <v>131299</v>
      </c>
      <c r="G305" s="142" t="s">
        <v>930</v>
      </c>
      <c r="H305" s="142" t="s">
        <v>94</v>
      </c>
      <c r="I305" s="142" t="s">
        <v>931</v>
      </c>
      <c r="J305" s="142" t="s">
        <v>183</v>
      </c>
      <c r="K305" s="142" t="s">
        <v>184</v>
      </c>
      <c r="L305" s="142" t="s">
        <v>185</v>
      </c>
      <c r="M305" s="142" t="s">
        <v>105</v>
      </c>
      <c r="N305" s="141">
        <v>259041</v>
      </c>
      <c r="O305" s="142" t="s">
        <v>932</v>
      </c>
      <c r="P305" s="142" t="b">
        <v>0</v>
      </c>
      <c r="Q305" s="142" t="s">
        <v>15</v>
      </c>
      <c r="R305" s="142" t="s">
        <v>15</v>
      </c>
      <c r="S305" s="142" t="b">
        <v>0</v>
      </c>
      <c r="T305" s="140" t="s">
        <v>15</v>
      </c>
      <c r="U305" s="142" t="b">
        <v>1</v>
      </c>
    </row>
    <row r="306" spans="1:21" ht="32" x14ac:dyDescent="0.2">
      <c r="A306" s="140">
        <v>713150100</v>
      </c>
      <c r="B306" s="146">
        <v>0</v>
      </c>
      <c r="C306" s="140" t="str">
        <f t="shared" si="4"/>
        <v>0713150100</v>
      </c>
      <c r="D306" s="140" t="s">
        <v>1613</v>
      </c>
      <c r="E306" s="140">
        <v>713150100</v>
      </c>
      <c r="F306" s="141">
        <v>131501</v>
      </c>
      <c r="G306" s="142" t="s">
        <v>539</v>
      </c>
      <c r="H306" s="142" t="s">
        <v>116</v>
      </c>
      <c r="I306" s="142" t="s">
        <v>15</v>
      </c>
      <c r="J306" s="142" t="s">
        <v>183</v>
      </c>
      <c r="K306" s="142" t="s">
        <v>184</v>
      </c>
      <c r="L306" s="142" t="s">
        <v>185</v>
      </c>
      <c r="M306" s="142" t="s">
        <v>111</v>
      </c>
      <c r="N306" s="141">
        <v>259031</v>
      </c>
      <c r="O306" s="142" t="s">
        <v>540</v>
      </c>
      <c r="P306" s="142" t="b">
        <v>0</v>
      </c>
      <c r="Q306" s="142" t="s">
        <v>15</v>
      </c>
      <c r="R306" s="142" t="s">
        <v>15</v>
      </c>
      <c r="S306" s="142" t="b">
        <v>0</v>
      </c>
      <c r="T306" s="140" t="s">
        <v>15</v>
      </c>
      <c r="U306" s="142" t="b">
        <v>1</v>
      </c>
    </row>
    <row r="307" spans="1:21" ht="32" x14ac:dyDescent="0.2">
      <c r="A307" s="140">
        <v>715020102</v>
      </c>
      <c r="B307" s="146" t="s">
        <v>1277</v>
      </c>
      <c r="C307" s="140" t="str">
        <f t="shared" si="4"/>
        <v>0715020102</v>
      </c>
      <c r="D307" s="140" t="s">
        <v>1614</v>
      </c>
      <c r="E307" s="140">
        <v>715020102</v>
      </c>
      <c r="F307" s="141">
        <v>150201</v>
      </c>
      <c r="G307" s="142" t="s">
        <v>626</v>
      </c>
      <c r="H307" s="142" t="s">
        <v>116</v>
      </c>
      <c r="I307" s="142" t="s">
        <v>15</v>
      </c>
      <c r="J307" s="142" t="s">
        <v>141</v>
      </c>
      <c r="K307" s="142" t="s">
        <v>142</v>
      </c>
      <c r="L307" s="142" t="s">
        <v>104</v>
      </c>
      <c r="M307" s="142" t="s">
        <v>47</v>
      </c>
      <c r="N307" s="141">
        <v>173022</v>
      </c>
      <c r="O307" s="142" t="s">
        <v>354</v>
      </c>
      <c r="P307" s="142" t="b">
        <v>0</v>
      </c>
      <c r="Q307" s="142" t="s">
        <v>15</v>
      </c>
      <c r="R307" s="142" t="s">
        <v>15</v>
      </c>
      <c r="S307" s="142" t="b">
        <v>0</v>
      </c>
      <c r="T307" s="140" t="s">
        <v>15</v>
      </c>
      <c r="U307" s="142" t="b">
        <v>1</v>
      </c>
    </row>
    <row r="308" spans="1:21" ht="48" x14ac:dyDescent="0.2">
      <c r="A308" s="140">
        <v>715050603</v>
      </c>
      <c r="B308" s="146">
        <v>0</v>
      </c>
      <c r="C308" s="140" t="str">
        <f t="shared" si="4"/>
        <v>0715050603</v>
      </c>
      <c r="D308" s="140" t="s">
        <v>1615</v>
      </c>
      <c r="E308" s="140">
        <v>715050603</v>
      </c>
      <c r="F308" s="141">
        <v>150506</v>
      </c>
      <c r="G308" s="142" t="s">
        <v>1055</v>
      </c>
      <c r="H308" s="142" t="s">
        <v>94</v>
      </c>
      <c r="I308" s="142" t="s">
        <v>1056</v>
      </c>
      <c r="J308" s="142" t="s">
        <v>154</v>
      </c>
      <c r="K308" s="142" t="s">
        <v>155</v>
      </c>
      <c r="L308" s="142" t="s">
        <v>185</v>
      </c>
      <c r="M308" s="142" t="s">
        <v>47</v>
      </c>
      <c r="N308" s="141">
        <v>518031</v>
      </c>
      <c r="O308" s="142" t="s">
        <v>1053</v>
      </c>
      <c r="P308" s="142" t="b">
        <v>0</v>
      </c>
      <c r="Q308" s="142" t="s">
        <v>15</v>
      </c>
      <c r="R308" s="142" t="s">
        <v>15</v>
      </c>
      <c r="S308" s="142" t="b">
        <v>0</v>
      </c>
      <c r="T308" s="140" t="s">
        <v>15</v>
      </c>
      <c r="U308" s="142" t="b">
        <v>1</v>
      </c>
    </row>
    <row r="309" spans="1:21" ht="48" x14ac:dyDescent="0.2">
      <c r="A309" s="140">
        <v>715050604</v>
      </c>
      <c r="B309" s="146" t="s">
        <v>1277</v>
      </c>
      <c r="C309" s="140" t="str">
        <f t="shared" si="4"/>
        <v>0715050604</v>
      </c>
      <c r="D309" s="140" t="s">
        <v>1616</v>
      </c>
      <c r="E309" s="140">
        <v>715050604</v>
      </c>
      <c r="F309" s="141">
        <v>150506</v>
      </c>
      <c r="G309" s="142" t="s">
        <v>1051</v>
      </c>
      <c r="H309" s="142" t="s">
        <v>94</v>
      </c>
      <c r="I309" s="142" t="s">
        <v>1052</v>
      </c>
      <c r="J309" s="142" t="s">
        <v>154</v>
      </c>
      <c r="K309" s="142" t="s">
        <v>155</v>
      </c>
      <c r="L309" s="142" t="s">
        <v>185</v>
      </c>
      <c r="M309" s="142" t="s">
        <v>47</v>
      </c>
      <c r="N309" s="141">
        <v>518031</v>
      </c>
      <c r="O309" s="142" t="s">
        <v>1053</v>
      </c>
      <c r="P309" s="142" t="b">
        <v>0</v>
      </c>
      <c r="Q309" s="142" t="s">
        <v>15</v>
      </c>
      <c r="R309" s="142" t="s">
        <v>15</v>
      </c>
      <c r="S309" s="142" t="b">
        <v>0</v>
      </c>
      <c r="T309" s="140" t="s">
        <v>15</v>
      </c>
      <c r="U309" s="142" t="b">
        <v>1</v>
      </c>
    </row>
    <row r="310" spans="1:21" ht="48" x14ac:dyDescent="0.2">
      <c r="A310" s="140">
        <v>715170100</v>
      </c>
      <c r="B310" s="146">
        <v>0</v>
      </c>
      <c r="C310" s="140" t="str">
        <f t="shared" si="4"/>
        <v>0715170100</v>
      </c>
      <c r="D310" s="140" t="s">
        <v>1617</v>
      </c>
      <c r="E310" s="140">
        <v>715050304</v>
      </c>
      <c r="F310" s="141">
        <v>151701</v>
      </c>
      <c r="G310" s="142" t="s">
        <v>1040</v>
      </c>
      <c r="H310" s="142" t="s">
        <v>94</v>
      </c>
      <c r="I310" s="142" t="s">
        <v>1041</v>
      </c>
      <c r="J310" s="142" t="s">
        <v>173</v>
      </c>
      <c r="K310" s="142" t="s">
        <v>134</v>
      </c>
      <c r="L310" s="142" t="s">
        <v>185</v>
      </c>
      <c r="M310" s="142" t="s">
        <v>47</v>
      </c>
      <c r="N310" s="141">
        <v>518013</v>
      </c>
      <c r="O310" s="142" t="s">
        <v>1042</v>
      </c>
      <c r="P310" s="142" t="b">
        <v>0</v>
      </c>
      <c r="Q310" s="142" t="s">
        <v>15</v>
      </c>
      <c r="R310" s="142" t="s">
        <v>15</v>
      </c>
      <c r="S310" s="142" t="b">
        <v>0</v>
      </c>
      <c r="T310" s="140" t="s">
        <v>15</v>
      </c>
      <c r="U310" s="142" t="b">
        <v>1</v>
      </c>
    </row>
    <row r="311" spans="1:21" ht="64" x14ac:dyDescent="0.2">
      <c r="A311" s="140">
        <v>715170101</v>
      </c>
      <c r="B311" s="146" t="s">
        <v>1277</v>
      </c>
      <c r="C311" s="140" t="str">
        <f t="shared" si="4"/>
        <v>0715170101</v>
      </c>
      <c r="D311" s="140" t="s">
        <v>1618</v>
      </c>
      <c r="E311" s="140">
        <v>715050320</v>
      </c>
      <c r="F311" s="141">
        <v>151701</v>
      </c>
      <c r="G311" s="142" t="s">
        <v>592</v>
      </c>
      <c r="H311" s="142" t="s">
        <v>94</v>
      </c>
      <c r="I311" s="142" t="s">
        <v>593</v>
      </c>
      <c r="J311" s="142" t="s">
        <v>173</v>
      </c>
      <c r="K311" s="142" t="s">
        <v>134</v>
      </c>
      <c r="L311" s="142" t="s">
        <v>185</v>
      </c>
      <c r="M311" s="142" t="s">
        <v>47</v>
      </c>
      <c r="N311" s="141">
        <v>499099</v>
      </c>
      <c r="O311" s="142" t="s">
        <v>594</v>
      </c>
      <c r="P311" s="142" t="b">
        <v>0</v>
      </c>
      <c r="Q311" s="142" t="s">
        <v>15</v>
      </c>
      <c r="R311" s="142" t="s">
        <v>15</v>
      </c>
      <c r="S311" s="142" t="b">
        <v>0</v>
      </c>
      <c r="T311" s="140" t="s">
        <v>15</v>
      </c>
      <c r="U311" s="142" t="b">
        <v>1</v>
      </c>
    </row>
    <row r="312" spans="1:21" ht="32" x14ac:dyDescent="0.2">
      <c r="A312" s="140">
        <v>722030203</v>
      </c>
      <c r="B312" s="146">
        <v>0</v>
      </c>
      <c r="C312" s="140" t="str">
        <f t="shared" si="4"/>
        <v>0722030203</v>
      </c>
      <c r="D312" s="140" t="s">
        <v>1619</v>
      </c>
      <c r="E312" s="140">
        <v>722030203</v>
      </c>
      <c r="F312" s="141">
        <v>220302</v>
      </c>
      <c r="G312" s="142" t="s">
        <v>950</v>
      </c>
      <c r="H312" s="142" t="s">
        <v>116</v>
      </c>
      <c r="I312" s="142" t="s">
        <v>15</v>
      </c>
      <c r="J312" s="142" t="s">
        <v>250</v>
      </c>
      <c r="K312" s="142" t="s">
        <v>251</v>
      </c>
      <c r="L312" s="142" t="s">
        <v>185</v>
      </c>
      <c r="M312" s="142" t="s">
        <v>111</v>
      </c>
      <c r="N312" s="141">
        <v>232011</v>
      </c>
      <c r="O312" s="142" t="s">
        <v>908</v>
      </c>
      <c r="P312" s="142" t="b">
        <v>0</v>
      </c>
      <c r="Q312" s="142" t="s">
        <v>15</v>
      </c>
      <c r="R312" s="142" t="s">
        <v>15</v>
      </c>
      <c r="S312" s="142" t="b">
        <v>0</v>
      </c>
      <c r="T312" s="140" t="s">
        <v>15</v>
      </c>
      <c r="U312" s="142" t="b">
        <v>1</v>
      </c>
    </row>
    <row r="313" spans="1:21" ht="48" x14ac:dyDescent="0.2">
      <c r="A313" s="140">
        <v>743010200</v>
      </c>
      <c r="B313" s="146" t="s">
        <v>1277</v>
      </c>
      <c r="C313" s="140" t="str">
        <f t="shared" si="4"/>
        <v>0743010200</v>
      </c>
      <c r="D313" s="140" t="s">
        <v>1620</v>
      </c>
      <c r="E313" s="140">
        <v>743010200</v>
      </c>
      <c r="F313" s="141">
        <v>430102</v>
      </c>
      <c r="G313" s="142" t="s">
        <v>415</v>
      </c>
      <c r="H313" s="142" t="s">
        <v>94</v>
      </c>
      <c r="I313" s="142" t="s">
        <v>416</v>
      </c>
      <c r="J313" s="142" t="s">
        <v>250</v>
      </c>
      <c r="K313" s="142" t="s">
        <v>251</v>
      </c>
      <c r="L313" s="142" t="s">
        <v>185</v>
      </c>
      <c r="M313" s="142" t="s">
        <v>47</v>
      </c>
      <c r="N313" s="141">
        <v>333012</v>
      </c>
      <c r="O313" s="142" t="s">
        <v>417</v>
      </c>
      <c r="P313" s="142" t="b">
        <v>0</v>
      </c>
      <c r="Q313" s="142" t="s">
        <v>15</v>
      </c>
      <c r="R313" s="142" t="s">
        <v>15</v>
      </c>
      <c r="S313" s="142" t="b">
        <v>0</v>
      </c>
      <c r="T313" s="140" t="s">
        <v>15</v>
      </c>
      <c r="U313" s="142" t="b">
        <v>1</v>
      </c>
    </row>
    <row r="314" spans="1:21" ht="48" x14ac:dyDescent="0.2">
      <c r="A314" s="140">
        <v>743010203</v>
      </c>
      <c r="B314" s="146">
        <v>0</v>
      </c>
      <c r="C314" s="140" t="str">
        <f t="shared" si="4"/>
        <v>0743010203</v>
      </c>
      <c r="D314" s="140" t="s">
        <v>1621</v>
      </c>
      <c r="E314" s="140">
        <v>743010203</v>
      </c>
      <c r="F314" s="141">
        <v>430102</v>
      </c>
      <c r="G314" s="142" t="s">
        <v>435</v>
      </c>
      <c r="H314" s="142" t="s">
        <v>94</v>
      </c>
      <c r="I314" s="142" t="s">
        <v>436</v>
      </c>
      <c r="J314" s="142" t="s">
        <v>250</v>
      </c>
      <c r="K314" s="142" t="s">
        <v>251</v>
      </c>
      <c r="L314" s="142" t="s">
        <v>185</v>
      </c>
      <c r="M314" s="142" t="s">
        <v>47</v>
      </c>
      <c r="N314" s="141">
        <v>211092</v>
      </c>
      <c r="O314" s="142" t="s">
        <v>420</v>
      </c>
      <c r="P314" s="142" t="b">
        <v>0</v>
      </c>
      <c r="Q314" s="142" t="s">
        <v>15</v>
      </c>
      <c r="R314" s="142" t="s">
        <v>15</v>
      </c>
      <c r="S314" s="142" t="b">
        <v>0</v>
      </c>
      <c r="T314" s="140" t="s">
        <v>15</v>
      </c>
      <c r="U314" s="142" t="b">
        <v>1</v>
      </c>
    </row>
    <row r="315" spans="1:21" ht="48" x14ac:dyDescent="0.2">
      <c r="A315" s="140">
        <v>743010204</v>
      </c>
      <c r="B315" s="146" t="s">
        <v>1277</v>
      </c>
      <c r="C315" s="140" t="str">
        <f t="shared" si="4"/>
        <v>0743010204</v>
      </c>
      <c r="D315" s="140" t="s">
        <v>1622</v>
      </c>
      <c r="E315" s="140">
        <v>743010204</v>
      </c>
      <c r="F315" s="141">
        <v>430102</v>
      </c>
      <c r="G315" s="142" t="s">
        <v>439</v>
      </c>
      <c r="H315" s="142" t="s">
        <v>94</v>
      </c>
      <c r="I315" s="142" t="s">
        <v>440</v>
      </c>
      <c r="J315" s="142" t="s">
        <v>250</v>
      </c>
      <c r="K315" s="142" t="s">
        <v>251</v>
      </c>
      <c r="L315" s="142" t="s">
        <v>185</v>
      </c>
      <c r="M315" s="142" t="s">
        <v>47</v>
      </c>
      <c r="N315" s="141">
        <v>333012</v>
      </c>
      <c r="O315" s="142" t="s">
        <v>417</v>
      </c>
      <c r="P315" s="142" t="b">
        <v>0</v>
      </c>
      <c r="Q315" s="142" t="s">
        <v>15</v>
      </c>
      <c r="R315" s="142" t="s">
        <v>15</v>
      </c>
      <c r="S315" s="142" t="b">
        <v>0</v>
      </c>
      <c r="T315" s="140" t="s">
        <v>15</v>
      </c>
      <c r="U315" s="142" t="b">
        <v>1</v>
      </c>
    </row>
    <row r="316" spans="1:21" ht="48" x14ac:dyDescent="0.2">
      <c r="A316" s="140">
        <v>743010205</v>
      </c>
      <c r="B316" s="146">
        <v>0</v>
      </c>
      <c r="C316" s="140" t="str">
        <f t="shared" si="4"/>
        <v>0743010205</v>
      </c>
      <c r="D316" s="140" t="s">
        <v>1623</v>
      </c>
      <c r="E316" s="140">
        <v>743010205</v>
      </c>
      <c r="F316" s="141">
        <v>430102</v>
      </c>
      <c r="G316" s="142" t="s">
        <v>443</v>
      </c>
      <c r="H316" s="142" t="s">
        <v>94</v>
      </c>
      <c r="I316" s="142" t="s">
        <v>444</v>
      </c>
      <c r="J316" s="142" t="s">
        <v>250</v>
      </c>
      <c r="K316" s="142" t="s">
        <v>251</v>
      </c>
      <c r="L316" s="142" t="s">
        <v>185</v>
      </c>
      <c r="M316" s="142" t="s">
        <v>47</v>
      </c>
      <c r="N316" s="141">
        <v>333012</v>
      </c>
      <c r="O316" s="142" t="s">
        <v>417</v>
      </c>
      <c r="P316" s="142" t="b">
        <v>0</v>
      </c>
      <c r="Q316" s="142" t="s">
        <v>15</v>
      </c>
      <c r="R316" s="142" t="s">
        <v>15</v>
      </c>
      <c r="S316" s="142" t="b">
        <v>0</v>
      </c>
      <c r="T316" s="140" t="s">
        <v>15</v>
      </c>
      <c r="U316" s="142" t="b">
        <v>1</v>
      </c>
    </row>
    <row r="317" spans="1:21" ht="48" x14ac:dyDescent="0.2">
      <c r="A317" s="140">
        <v>743010210</v>
      </c>
      <c r="B317" s="146" t="s">
        <v>1277</v>
      </c>
      <c r="C317" s="140" t="str">
        <f t="shared" si="4"/>
        <v>0743010210</v>
      </c>
      <c r="D317" s="140" t="s">
        <v>1624</v>
      </c>
      <c r="E317" s="140">
        <v>743010210</v>
      </c>
      <c r="F317" s="141">
        <v>430102</v>
      </c>
      <c r="G317" s="142" t="s">
        <v>622</v>
      </c>
      <c r="H317" s="142" t="s">
        <v>94</v>
      </c>
      <c r="I317" s="142" t="s">
        <v>623</v>
      </c>
      <c r="J317" s="142" t="s">
        <v>250</v>
      </c>
      <c r="K317" s="142" t="s">
        <v>251</v>
      </c>
      <c r="L317" s="142" t="s">
        <v>185</v>
      </c>
      <c r="M317" s="142" t="s">
        <v>47</v>
      </c>
      <c r="N317" s="141">
        <v>333012</v>
      </c>
      <c r="O317" s="142" t="s">
        <v>417</v>
      </c>
      <c r="P317" s="142" t="b">
        <v>0</v>
      </c>
      <c r="Q317" s="142" t="s">
        <v>15</v>
      </c>
      <c r="R317" s="142" t="s">
        <v>15</v>
      </c>
      <c r="S317" s="142" t="b">
        <v>0</v>
      </c>
      <c r="T317" s="140" t="s">
        <v>15</v>
      </c>
      <c r="U317" s="142" t="b">
        <v>1</v>
      </c>
    </row>
    <row r="318" spans="1:21" ht="48" x14ac:dyDescent="0.2">
      <c r="A318" s="140">
        <v>743010211</v>
      </c>
      <c r="B318" s="146">
        <v>0</v>
      </c>
      <c r="C318" s="140" t="str">
        <f t="shared" si="4"/>
        <v>0743010211</v>
      </c>
      <c r="D318" s="140" t="s">
        <v>1625</v>
      </c>
      <c r="E318" s="140" t="s">
        <v>254</v>
      </c>
      <c r="F318" s="141">
        <v>430102</v>
      </c>
      <c r="G318" s="142" t="s">
        <v>418</v>
      </c>
      <c r="H318" s="142" t="s">
        <v>94</v>
      </c>
      <c r="I318" s="142" t="s">
        <v>421</v>
      </c>
      <c r="J318" s="142" t="s">
        <v>250</v>
      </c>
      <c r="K318" s="142" t="s">
        <v>251</v>
      </c>
      <c r="L318" s="142" t="s">
        <v>185</v>
      </c>
      <c r="M318" s="142" t="s">
        <v>47</v>
      </c>
      <c r="N318" s="141">
        <v>211092</v>
      </c>
      <c r="O318" s="142" t="s">
        <v>420</v>
      </c>
      <c r="P318" s="142" t="b">
        <v>0</v>
      </c>
      <c r="Q318" s="142" t="s">
        <v>15</v>
      </c>
      <c r="R318" s="142" t="s">
        <v>15</v>
      </c>
      <c r="S318" s="142" t="b">
        <v>0</v>
      </c>
      <c r="T318" s="140">
        <v>743010207</v>
      </c>
      <c r="U318" s="142" t="b">
        <v>1</v>
      </c>
    </row>
    <row r="319" spans="1:21" ht="64" x14ac:dyDescent="0.2">
      <c r="A319" s="140">
        <v>743010212</v>
      </c>
      <c r="B319" s="146" t="s">
        <v>1277</v>
      </c>
      <c r="C319" s="140" t="str">
        <f t="shared" si="4"/>
        <v>0743010212</v>
      </c>
      <c r="D319" s="140" t="s">
        <v>1626</v>
      </c>
      <c r="E319" s="140" t="s">
        <v>254</v>
      </c>
      <c r="F319" s="141">
        <v>430102</v>
      </c>
      <c r="G319" s="142" t="s">
        <v>619</v>
      </c>
      <c r="H319" s="142" t="s">
        <v>94</v>
      </c>
      <c r="I319" s="142" t="s">
        <v>621</v>
      </c>
      <c r="J319" s="142" t="s">
        <v>250</v>
      </c>
      <c r="K319" s="142" t="s">
        <v>251</v>
      </c>
      <c r="L319" s="142" t="s">
        <v>185</v>
      </c>
      <c r="M319" s="142" t="s">
        <v>47</v>
      </c>
      <c r="N319" s="141">
        <v>211092</v>
      </c>
      <c r="O319" s="142" t="s">
        <v>420</v>
      </c>
      <c r="P319" s="142" t="b">
        <v>0</v>
      </c>
      <c r="Q319" s="142" t="s">
        <v>15</v>
      </c>
      <c r="R319" s="142" t="s">
        <v>15</v>
      </c>
      <c r="S319" s="142" t="b">
        <v>0</v>
      </c>
      <c r="T319" s="140">
        <v>743010209</v>
      </c>
      <c r="U319" s="142" t="b">
        <v>1</v>
      </c>
    </row>
    <row r="320" spans="1:21" ht="32" x14ac:dyDescent="0.2">
      <c r="A320" s="140">
        <v>743010304</v>
      </c>
      <c r="B320" s="146">
        <v>0</v>
      </c>
      <c r="C320" s="140" t="str">
        <f t="shared" si="4"/>
        <v>0743010304</v>
      </c>
      <c r="D320" s="140" t="s">
        <v>1627</v>
      </c>
      <c r="E320" s="140">
        <v>743010304</v>
      </c>
      <c r="F320" s="141">
        <v>430103</v>
      </c>
      <c r="G320" s="142" t="s">
        <v>434</v>
      </c>
      <c r="H320" s="142" t="s">
        <v>116</v>
      </c>
      <c r="I320" s="142" t="s">
        <v>15</v>
      </c>
      <c r="J320" s="142" t="s">
        <v>250</v>
      </c>
      <c r="K320" s="142" t="s">
        <v>251</v>
      </c>
      <c r="L320" s="142" t="s">
        <v>185</v>
      </c>
      <c r="M320" s="142" t="s">
        <v>47</v>
      </c>
      <c r="N320" s="141">
        <v>333051</v>
      </c>
      <c r="O320" s="142" t="s">
        <v>252</v>
      </c>
      <c r="P320" s="142" t="b">
        <v>0</v>
      </c>
      <c r="Q320" s="142" t="s">
        <v>15</v>
      </c>
      <c r="R320" s="142" t="s">
        <v>15</v>
      </c>
      <c r="S320" s="142" t="b">
        <v>0</v>
      </c>
      <c r="T320" s="140" t="s">
        <v>15</v>
      </c>
      <c r="U320" s="142" t="b">
        <v>1</v>
      </c>
    </row>
    <row r="321" spans="1:21" ht="48" x14ac:dyDescent="0.2">
      <c r="A321" s="140">
        <v>743010306</v>
      </c>
      <c r="B321" s="146" t="s">
        <v>1277</v>
      </c>
      <c r="C321" s="140" t="str">
        <f t="shared" si="4"/>
        <v>0743010306</v>
      </c>
      <c r="D321" s="140" t="s">
        <v>1628</v>
      </c>
      <c r="E321" s="140">
        <v>743010306</v>
      </c>
      <c r="F321" s="141">
        <v>430103</v>
      </c>
      <c r="G321" s="142" t="s">
        <v>710</v>
      </c>
      <c r="H321" s="142" t="s">
        <v>116</v>
      </c>
      <c r="I321" s="142" t="s">
        <v>15</v>
      </c>
      <c r="J321" s="142" t="s">
        <v>250</v>
      </c>
      <c r="K321" s="142" t="s">
        <v>251</v>
      </c>
      <c r="L321" s="142" t="s">
        <v>185</v>
      </c>
      <c r="M321" s="142" t="s">
        <v>47</v>
      </c>
      <c r="N321" s="141">
        <v>331099</v>
      </c>
      <c r="O321" s="142" t="s">
        <v>709</v>
      </c>
      <c r="P321" s="142" t="b">
        <v>0</v>
      </c>
      <c r="Q321" s="142" t="s">
        <v>15</v>
      </c>
      <c r="R321" s="142" t="s">
        <v>15</v>
      </c>
      <c r="S321" s="142" t="b">
        <v>0</v>
      </c>
      <c r="T321" s="140" t="s">
        <v>15</v>
      </c>
      <c r="U321" s="142" t="b">
        <v>1</v>
      </c>
    </row>
    <row r="322" spans="1:21" ht="32" x14ac:dyDescent="0.2">
      <c r="A322" s="140">
        <v>743010700</v>
      </c>
      <c r="B322" s="146">
        <v>0</v>
      </c>
      <c r="C322" s="140" t="str">
        <f t="shared" si="4"/>
        <v>0743010700</v>
      </c>
      <c r="D322" s="140" t="s">
        <v>1629</v>
      </c>
      <c r="E322" s="140">
        <v>743010700</v>
      </c>
      <c r="F322" s="141">
        <v>430107</v>
      </c>
      <c r="G322" s="142" t="s">
        <v>653</v>
      </c>
      <c r="H322" s="142" t="s">
        <v>94</v>
      </c>
      <c r="I322" s="142" t="s">
        <v>654</v>
      </c>
      <c r="J322" s="142" t="s">
        <v>250</v>
      </c>
      <c r="K322" s="142" t="s">
        <v>251</v>
      </c>
      <c r="L322" s="142" t="s">
        <v>185</v>
      </c>
      <c r="M322" s="142" t="s">
        <v>47</v>
      </c>
      <c r="N322" s="141">
        <v>333051</v>
      </c>
      <c r="O322" s="142" t="s">
        <v>252</v>
      </c>
      <c r="P322" s="142" t="b">
        <v>0</v>
      </c>
      <c r="Q322" s="142" t="s">
        <v>15</v>
      </c>
      <c r="R322" s="142" t="s">
        <v>15</v>
      </c>
      <c r="S322" s="142" t="b">
        <v>0</v>
      </c>
      <c r="T322" s="140" t="s">
        <v>15</v>
      </c>
      <c r="U322" s="142" t="b">
        <v>1</v>
      </c>
    </row>
    <row r="323" spans="1:21" ht="48" x14ac:dyDescent="0.2">
      <c r="A323" s="140">
        <v>743010702</v>
      </c>
      <c r="B323" s="146" t="s">
        <v>1277</v>
      </c>
      <c r="C323" s="140" t="str">
        <f t="shared" si="4"/>
        <v>0743010702</v>
      </c>
      <c r="D323" s="140" t="s">
        <v>1630</v>
      </c>
      <c r="E323" s="140">
        <v>743010702</v>
      </c>
      <c r="F323" s="141">
        <v>430107</v>
      </c>
      <c r="G323" s="142" t="s">
        <v>437</v>
      </c>
      <c r="H323" s="142" t="s">
        <v>94</v>
      </c>
      <c r="I323" s="142" t="s">
        <v>438</v>
      </c>
      <c r="J323" s="142" t="s">
        <v>250</v>
      </c>
      <c r="K323" s="142" t="s">
        <v>251</v>
      </c>
      <c r="L323" s="142" t="s">
        <v>185</v>
      </c>
      <c r="M323" s="142" t="s">
        <v>47</v>
      </c>
      <c r="N323" s="141">
        <v>333051</v>
      </c>
      <c r="O323" s="142" t="s">
        <v>252</v>
      </c>
      <c r="P323" s="142" t="b">
        <v>0</v>
      </c>
      <c r="Q323" s="142" t="s">
        <v>15</v>
      </c>
      <c r="R323" s="142" t="s">
        <v>15</v>
      </c>
      <c r="S323" s="142" t="b">
        <v>0</v>
      </c>
      <c r="T323" s="140" t="s">
        <v>15</v>
      </c>
      <c r="U323" s="142" t="b">
        <v>1</v>
      </c>
    </row>
    <row r="324" spans="1:21" ht="48" x14ac:dyDescent="0.2">
      <c r="A324" s="140">
        <v>743010703</v>
      </c>
      <c r="B324" s="146">
        <v>0</v>
      </c>
      <c r="C324" s="140" t="str">
        <f t="shared" ref="C324:C387" si="5">CONCATENATE(B324,A324)</f>
        <v>0743010703</v>
      </c>
      <c r="D324" s="140" t="s">
        <v>1631</v>
      </c>
      <c r="E324" s="140">
        <v>743010703</v>
      </c>
      <c r="F324" s="141">
        <v>430107</v>
      </c>
      <c r="G324" s="142" t="s">
        <v>441</v>
      </c>
      <c r="H324" s="142" t="s">
        <v>94</v>
      </c>
      <c r="I324" s="142" t="s">
        <v>442</v>
      </c>
      <c r="J324" s="142" t="s">
        <v>250</v>
      </c>
      <c r="K324" s="142" t="s">
        <v>251</v>
      </c>
      <c r="L324" s="142" t="s">
        <v>185</v>
      </c>
      <c r="M324" s="142" t="s">
        <v>47</v>
      </c>
      <c r="N324" s="141">
        <v>333051</v>
      </c>
      <c r="O324" s="142" t="s">
        <v>252</v>
      </c>
      <c r="P324" s="142" t="b">
        <v>0</v>
      </c>
      <c r="Q324" s="142" t="s">
        <v>15</v>
      </c>
      <c r="R324" s="142" t="s">
        <v>15</v>
      </c>
      <c r="S324" s="142" t="b">
        <v>0</v>
      </c>
      <c r="T324" s="140" t="s">
        <v>15</v>
      </c>
      <c r="U324" s="142" t="b">
        <v>1</v>
      </c>
    </row>
    <row r="325" spans="1:21" ht="48" x14ac:dyDescent="0.2">
      <c r="A325" s="140">
        <v>743010710</v>
      </c>
      <c r="B325" s="146" t="s">
        <v>1277</v>
      </c>
      <c r="C325" s="140" t="str">
        <f t="shared" si="5"/>
        <v>0743010710</v>
      </c>
      <c r="D325" s="140" t="s">
        <v>1632</v>
      </c>
      <c r="E325" s="140">
        <v>743010710</v>
      </c>
      <c r="F325" s="141">
        <v>430107</v>
      </c>
      <c r="G325" s="142" t="s">
        <v>624</v>
      </c>
      <c r="H325" s="142" t="s">
        <v>94</v>
      </c>
      <c r="I325" s="142" t="s">
        <v>625</v>
      </c>
      <c r="J325" s="142" t="s">
        <v>250</v>
      </c>
      <c r="K325" s="142" t="s">
        <v>251</v>
      </c>
      <c r="L325" s="142" t="s">
        <v>185</v>
      </c>
      <c r="M325" s="142" t="s">
        <v>47</v>
      </c>
      <c r="N325" s="141">
        <v>333051</v>
      </c>
      <c r="O325" s="142" t="s">
        <v>252</v>
      </c>
      <c r="P325" s="142" t="b">
        <v>0</v>
      </c>
      <c r="Q325" s="142" t="s">
        <v>15</v>
      </c>
      <c r="R325" s="142" t="s">
        <v>15</v>
      </c>
      <c r="S325" s="142" t="b">
        <v>0</v>
      </c>
      <c r="T325" s="140" t="s">
        <v>15</v>
      </c>
      <c r="U325" s="142" t="b">
        <v>1</v>
      </c>
    </row>
    <row r="326" spans="1:21" ht="32" x14ac:dyDescent="0.2">
      <c r="A326" s="140">
        <v>743010711</v>
      </c>
      <c r="B326" s="146">
        <v>0</v>
      </c>
      <c r="C326" s="140" t="str">
        <f t="shared" si="5"/>
        <v>0743010711</v>
      </c>
      <c r="D326" s="140" t="s">
        <v>1633</v>
      </c>
      <c r="E326" s="140" t="s">
        <v>254</v>
      </c>
      <c r="F326" s="141">
        <v>430107</v>
      </c>
      <c r="G326" s="142" t="s">
        <v>248</v>
      </c>
      <c r="H326" s="142" t="s">
        <v>94</v>
      </c>
      <c r="I326" s="142" t="s">
        <v>255</v>
      </c>
      <c r="J326" s="142" t="s">
        <v>250</v>
      </c>
      <c r="K326" s="142" t="s">
        <v>251</v>
      </c>
      <c r="L326" s="142" t="s">
        <v>185</v>
      </c>
      <c r="M326" s="142" t="s">
        <v>47</v>
      </c>
      <c r="N326" s="141">
        <v>333051</v>
      </c>
      <c r="O326" s="142" t="s">
        <v>252</v>
      </c>
      <c r="P326" s="142" t="b">
        <v>0</v>
      </c>
      <c r="Q326" s="142" t="s">
        <v>15</v>
      </c>
      <c r="R326" s="142" t="s">
        <v>15</v>
      </c>
      <c r="S326" s="142" t="b">
        <v>0</v>
      </c>
      <c r="T326" s="140">
        <v>743010709</v>
      </c>
      <c r="U326" s="142" t="b">
        <v>1</v>
      </c>
    </row>
    <row r="327" spans="1:21" ht="32" x14ac:dyDescent="0.2">
      <c r="A327" s="140">
        <v>743010900</v>
      </c>
      <c r="B327" s="146" t="s">
        <v>1277</v>
      </c>
      <c r="C327" s="140" t="str">
        <f t="shared" si="5"/>
        <v>0743010900</v>
      </c>
      <c r="D327" s="140" t="s">
        <v>1634</v>
      </c>
      <c r="E327" s="140">
        <v>743010900</v>
      </c>
      <c r="F327" s="141">
        <v>430109</v>
      </c>
      <c r="G327" s="142" t="s">
        <v>936</v>
      </c>
      <c r="H327" s="142" t="s">
        <v>94</v>
      </c>
      <c r="I327" s="142" t="s">
        <v>937</v>
      </c>
      <c r="J327" s="142" t="s">
        <v>250</v>
      </c>
      <c r="K327" s="142" t="s">
        <v>251</v>
      </c>
      <c r="L327" s="142" t="s">
        <v>185</v>
      </c>
      <c r="M327" s="142" t="s">
        <v>47</v>
      </c>
      <c r="N327" s="141">
        <v>339032</v>
      </c>
      <c r="O327" s="142" t="s">
        <v>938</v>
      </c>
      <c r="P327" s="142" t="b">
        <v>0</v>
      </c>
      <c r="Q327" s="142" t="s">
        <v>15</v>
      </c>
      <c r="R327" s="142" t="s">
        <v>15</v>
      </c>
      <c r="S327" s="142" t="b">
        <v>0</v>
      </c>
      <c r="T327" s="140" t="s">
        <v>15</v>
      </c>
      <c r="U327" s="142" t="b">
        <v>1</v>
      </c>
    </row>
    <row r="328" spans="1:21" ht="32" x14ac:dyDescent="0.2">
      <c r="A328" s="140">
        <v>743010907</v>
      </c>
      <c r="B328" s="146">
        <v>0</v>
      </c>
      <c r="C328" s="140" t="str">
        <f t="shared" si="5"/>
        <v>0743010907</v>
      </c>
      <c r="D328" s="140" t="s">
        <v>1635</v>
      </c>
      <c r="E328" s="140">
        <v>743010907</v>
      </c>
      <c r="F328" s="141">
        <v>430109</v>
      </c>
      <c r="G328" s="142" t="s">
        <v>933</v>
      </c>
      <c r="H328" s="142" t="s">
        <v>94</v>
      </c>
      <c r="I328" s="142" t="s">
        <v>934</v>
      </c>
      <c r="J328" s="142" t="s">
        <v>250</v>
      </c>
      <c r="K328" s="142" t="s">
        <v>251</v>
      </c>
      <c r="L328" s="142" t="s">
        <v>185</v>
      </c>
      <c r="M328" s="142" t="s">
        <v>47</v>
      </c>
      <c r="N328" s="141">
        <v>339021</v>
      </c>
      <c r="O328" s="142" t="s">
        <v>935</v>
      </c>
      <c r="P328" s="142" t="b">
        <v>0</v>
      </c>
      <c r="Q328" s="142" t="s">
        <v>15</v>
      </c>
      <c r="R328" s="142" t="s">
        <v>15</v>
      </c>
      <c r="S328" s="142" t="b">
        <v>0</v>
      </c>
      <c r="T328" s="140" t="s">
        <v>15</v>
      </c>
      <c r="U328" s="142" t="b">
        <v>1</v>
      </c>
    </row>
    <row r="329" spans="1:21" ht="48" x14ac:dyDescent="0.2">
      <c r="A329" s="140">
        <v>743011202</v>
      </c>
      <c r="B329" s="146" t="s">
        <v>1277</v>
      </c>
      <c r="C329" s="140" t="str">
        <f t="shared" si="5"/>
        <v>0743011202</v>
      </c>
      <c r="D329" s="140" t="s">
        <v>1636</v>
      </c>
      <c r="E329" s="140">
        <v>743011202</v>
      </c>
      <c r="F329" s="141">
        <v>430112</v>
      </c>
      <c r="G329" s="142" t="s">
        <v>708</v>
      </c>
      <c r="H329" s="142" t="s">
        <v>116</v>
      </c>
      <c r="I329" s="142" t="s">
        <v>15</v>
      </c>
      <c r="J329" s="142" t="s">
        <v>250</v>
      </c>
      <c r="K329" s="142" t="s">
        <v>251</v>
      </c>
      <c r="L329" s="142" t="s">
        <v>185</v>
      </c>
      <c r="M329" s="142" t="s">
        <v>47</v>
      </c>
      <c r="N329" s="141">
        <v>331099</v>
      </c>
      <c r="O329" s="142" t="s">
        <v>709</v>
      </c>
      <c r="P329" s="142" t="b">
        <v>0</v>
      </c>
      <c r="Q329" s="142" t="s">
        <v>15</v>
      </c>
      <c r="R329" s="142" t="s">
        <v>15</v>
      </c>
      <c r="S329" s="142" t="b">
        <v>0</v>
      </c>
      <c r="T329" s="140" t="s">
        <v>15</v>
      </c>
      <c r="U329" s="142" t="b">
        <v>1</v>
      </c>
    </row>
    <row r="330" spans="1:21" ht="32" x14ac:dyDescent="0.2">
      <c r="A330" s="140">
        <v>743019902</v>
      </c>
      <c r="B330" s="146">
        <v>0</v>
      </c>
      <c r="C330" s="140" t="str">
        <f t="shared" si="5"/>
        <v>0743019902</v>
      </c>
      <c r="D330" s="140" t="s">
        <v>1637</v>
      </c>
      <c r="E330" s="140">
        <v>743019902</v>
      </c>
      <c r="F330" s="141">
        <v>430199</v>
      </c>
      <c r="G330" s="142" t="s">
        <v>275</v>
      </c>
      <c r="H330" s="142" t="s">
        <v>94</v>
      </c>
      <c r="I330" s="142" t="s">
        <v>276</v>
      </c>
      <c r="J330" s="142" t="s">
        <v>250</v>
      </c>
      <c r="K330" s="142" t="s">
        <v>251</v>
      </c>
      <c r="L330" s="142" t="s">
        <v>185</v>
      </c>
      <c r="M330" s="142" t="s">
        <v>105</v>
      </c>
      <c r="N330" s="141">
        <v>132099</v>
      </c>
      <c r="O330" s="142" t="s">
        <v>277</v>
      </c>
      <c r="P330" s="142" t="b">
        <v>0</v>
      </c>
      <c r="Q330" s="142" t="s">
        <v>15</v>
      </c>
      <c r="R330" s="142" t="s">
        <v>15</v>
      </c>
      <c r="S330" s="142" t="b">
        <v>0</v>
      </c>
      <c r="T330" s="140" t="s">
        <v>15</v>
      </c>
      <c r="U330" s="142" t="b">
        <v>1</v>
      </c>
    </row>
    <row r="331" spans="1:21" ht="32" x14ac:dyDescent="0.2">
      <c r="A331" s="140">
        <v>743019903</v>
      </c>
      <c r="B331" s="146" t="s">
        <v>1277</v>
      </c>
      <c r="C331" s="140" t="str">
        <f t="shared" si="5"/>
        <v>0743019903</v>
      </c>
      <c r="D331" s="140" t="s">
        <v>1638</v>
      </c>
      <c r="E331" s="140">
        <v>743019903</v>
      </c>
      <c r="F331" s="141">
        <v>430199</v>
      </c>
      <c r="G331" s="142" t="s">
        <v>923</v>
      </c>
      <c r="H331" s="142" t="s">
        <v>94</v>
      </c>
      <c r="I331" s="142" t="s">
        <v>924</v>
      </c>
      <c r="J331" s="142" t="s">
        <v>250</v>
      </c>
      <c r="K331" s="142" t="s">
        <v>251</v>
      </c>
      <c r="L331" s="142" t="s">
        <v>185</v>
      </c>
      <c r="M331" s="142" t="s">
        <v>105</v>
      </c>
      <c r="N331" s="141">
        <v>131041</v>
      </c>
      <c r="O331" s="142" t="s">
        <v>925</v>
      </c>
      <c r="P331" s="142" t="b">
        <v>0</v>
      </c>
      <c r="Q331" s="142" t="s">
        <v>15</v>
      </c>
      <c r="R331" s="142" t="s">
        <v>15</v>
      </c>
      <c r="S331" s="142" t="b">
        <v>0</v>
      </c>
      <c r="T331" s="140" t="s">
        <v>15</v>
      </c>
      <c r="U331" s="142" t="b">
        <v>1</v>
      </c>
    </row>
    <row r="332" spans="1:21" ht="32" x14ac:dyDescent="0.2">
      <c r="A332" s="140">
        <v>743020111</v>
      </c>
      <c r="B332" s="146">
        <v>0</v>
      </c>
      <c r="C332" s="140" t="str">
        <f t="shared" si="5"/>
        <v>0743020111</v>
      </c>
      <c r="D332" s="140" t="s">
        <v>1639</v>
      </c>
      <c r="E332" s="140">
        <v>743020111</v>
      </c>
      <c r="F332" s="141">
        <v>430201</v>
      </c>
      <c r="G332" s="142" t="s">
        <v>633</v>
      </c>
      <c r="H332" s="142" t="s">
        <v>116</v>
      </c>
      <c r="I332" s="142" t="s">
        <v>15</v>
      </c>
      <c r="J332" s="142" t="s">
        <v>250</v>
      </c>
      <c r="K332" s="142" t="s">
        <v>251</v>
      </c>
      <c r="L332" s="142" t="s">
        <v>185</v>
      </c>
      <c r="M332" s="142" t="s">
        <v>47</v>
      </c>
      <c r="N332" s="141">
        <v>331021</v>
      </c>
      <c r="O332" s="142" t="s">
        <v>634</v>
      </c>
      <c r="P332" s="142" t="b">
        <v>0</v>
      </c>
      <c r="Q332" s="142" t="s">
        <v>15</v>
      </c>
      <c r="R332" s="142" t="s">
        <v>15</v>
      </c>
      <c r="S332" s="142" t="b">
        <v>0</v>
      </c>
      <c r="T332" s="140" t="s">
        <v>15</v>
      </c>
      <c r="U332" s="142" t="b">
        <v>1</v>
      </c>
    </row>
    <row r="333" spans="1:21" ht="32" x14ac:dyDescent="0.2">
      <c r="A333" s="140">
        <v>743020304</v>
      </c>
      <c r="B333" s="146" t="s">
        <v>1277</v>
      </c>
      <c r="C333" s="140" t="str">
        <f t="shared" si="5"/>
        <v>0743020304</v>
      </c>
      <c r="D333" s="140" t="s">
        <v>1640</v>
      </c>
      <c r="E333" s="140">
        <v>743020304</v>
      </c>
      <c r="F333" s="141">
        <v>430203</v>
      </c>
      <c r="G333" s="142" t="s">
        <v>640</v>
      </c>
      <c r="H333" s="142" t="s">
        <v>94</v>
      </c>
      <c r="I333" s="142" t="s">
        <v>641</v>
      </c>
      <c r="J333" s="142" t="s">
        <v>250</v>
      </c>
      <c r="K333" s="142" t="s">
        <v>251</v>
      </c>
      <c r="L333" s="142" t="s">
        <v>185</v>
      </c>
      <c r="M333" s="142" t="s">
        <v>47</v>
      </c>
      <c r="N333" s="141">
        <v>332011</v>
      </c>
      <c r="O333" s="142" t="s">
        <v>642</v>
      </c>
      <c r="P333" s="142" t="b">
        <v>0</v>
      </c>
      <c r="Q333" s="142" t="s">
        <v>15</v>
      </c>
      <c r="R333" s="142" t="s">
        <v>15</v>
      </c>
      <c r="S333" s="142" t="b">
        <v>0</v>
      </c>
      <c r="T333" s="140">
        <v>743020303</v>
      </c>
      <c r="U333" s="142" t="b">
        <v>1</v>
      </c>
    </row>
    <row r="334" spans="1:21" ht="48" x14ac:dyDescent="0.2">
      <c r="A334" s="140">
        <v>743020313</v>
      </c>
      <c r="B334" s="146">
        <v>0</v>
      </c>
      <c r="C334" s="140" t="str">
        <f t="shared" si="5"/>
        <v>0743020313</v>
      </c>
      <c r="D334" s="140" t="s">
        <v>1641</v>
      </c>
      <c r="E334" s="140">
        <v>743020313</v>
      </c>
      <c r="F334" s="141">
        <v>430203</v>
      </c>
      <c r="G334" s="142" t="s">
        <v>648</v>
      </c>
      <c r="H334" s="142" t="s">
        <v>94</v>
      </c>
      <c r="I334" s="142" t="s">
        <v>650</v>
      </c>
      <c r="J334" s="142" t="s">
        <v>250</v>
      </c>
      <c r="K334" s="142" t="s">
        <v>251</v>
      </c>
      <c r="L334" s="142" t="s">
        <v>185</v>
      </c>
      <c r="M334" s="142" t="s">
        <v>47</v>
      </c>
      <c r="N334" s="141">
        <v>332011</v>
      </c>
      <c r="O334" s="142" t="s">
        <v>642</v>
      </c>
      <c r="P334" s="142" t="b">
        <v>0</v>
      </c>
      <c r="Q334" s="142" t="s">
        <v>15</v>
      </c>
      <c r="R334" s="142" t="s">
        <v>15</v>
      </c>
      <c r="S334" s="142" t="b">
        <v>0</v>
      </c>
      <c r="T334" s="140">
        <v>743020312</v>
      </c>
      <c r="U334" s="142" t="b">
        <v>1</v>
      </c>
    </row>
    <row r="335" spans="1:21" ht="32" x14ac:dyDescent="0.2">
      <c r="A335" s="140">
        <v>743039900</v>
      </c>
      <c r="B335" s="146" t="s">
        <v>1277</v>
      </c>
      <c r="C335" s="140" t="str">
        <f t="shared" si="5"/>
        <v>0743039900</v>
      </c>
      <c r="D335" s="140" t="s">
        <v>1642</v>
      </c>
      <c r="E335" s="140">
        <v>743039900</v>
      </c>
      <c r="F335" s="141">
        <v>430399</v>
      </c>
      <c r="G335" s="142" t="s">
        <v>944</v>
      </c>
      <c r="H335" s="142" t="s">
        <v>94</v>
      </c>
      <c r="I335" s="142" t="s">
        <v>945</v>
      </c>
      <c r="J335" s="142" t="s">
        <v>250</v>
      </c>
      <c r="K335" s="142" t="s">
        <v>251</v>
      </c>
      <c r="L335" s="142" t="s">
        <v>185</v>
      </c>
      <c r="M335" s="142" t="s">
        <v>47</v>
      </c>
      <c r="N335" s="141">
        <v>435031</v>
      </c>
      <c r="O335" s="142" t="s">
        <v>946</v>
      </c>
      <c r="P335" s="142" t="b">
        <v>0</v>
      </c>
      <c r="Q335" s="142" t="s">
        <v>15</v>
      </c>
      <c r="R335" s="142" t="s">
        <v>15</v>
      </c>
      <c r="S335" s="142" t="b">
        <v>0</v>
      </c>
      <c r="T335" s="140" t="s">
        <v>15</v>
      </c>
      <c r="U335" s="142" t="b">
        <v>1</v>
      </c>
    </row>
    <row r="336" spans="1:21" ht="32" x14ac:dyDescent="0.2">
      <c r="A336" s="140">
        <v>743040300</v>
      </c>
      <c r="B336" s="146">
        <v>0</v>
      </c>
      <c r="C336" s="140" t="str">
        <f t="shared" si="5"/>
        <v>0743040300</v>
      </c>
      <c r="D336" s="140" t="s">
        <v>1643</v>
      </c>
      <c r="E336" s="140" t="s">
        <v>254</v>
      </c>
      <c r="F336" s="141">
        <v>430403</v>
      </c>
      <c r="G336" s="142" t="s">
        <v>749</v>
      </c>
      <c r="H336" s="142" t="s">
        <v>116</v>
      </c>
      <c r="I336" s="142" t="s">
        <v>15</v>
      </c>
      <c r="J336" s="142" t="s">
        <v>250</v>
      </c>
      <c r="K336" s="142" t="s">
        <v>251</v>
      </c>
      <c r="L336" s="142" t="s">
        <v>185</v>
      </c>
      <c r="M336" s="142" t="s">
        <v>47</v>
      </c>
      <c r="N336" s="141">
        <v>151212</v>
      </c>
      <c r="O336" s="142" t="s">
        <v>194</v>
      </c>
      <c r="P336" s="142" t="b">
        <v>0</v>
      </c>
      <c r="Q336" s="142" t="s">
        <v>15</v>
      </c>
      <c r="R336" s="142" t="s">
        <v>15</v>
      </c>
      <c r="S336" s="142" t="b">
        <v>0</v>
      </c>
      <c r="T336" s="140" t="s">
        <v>15</v>
      </c>
      <c r="U336" s="142" t="b">
        <v>1</v>
      </c>
    </row>
    <row r="337" spans="1:21" ht="32" x14ac:dyDescent="0.2">
      <c r="A337" s="140">
        <v>743040600</v>
      </c>
      <c r="B337" s="146" t="s">
        <v>1277</v>
      </c>
      <c r="C337" s="140" t="str">
        <f t="shared" si="5"/>
        <v>0743040600</v>
      </c>
      <c r="D337" s="140" t="s">
        <v>1644</v>
      </c>
      <c r="E337" s="140">
        <v>743010601</v>
      </c>
      <c r="F337" s="141">
        <v>430406</v>
      </c>
      <c r="G337" s="142" t="s">
        <v>429</v>
      </c>
      <c r="H337" s="142" t="s">
        <v>116</v>
      </c>
      <c r="I337" s="142" t="s">
        <v>15</v>
      </c>
      <c r="J337" s="142" t="s">
        <v>250</v>
      </c>
      <c r="K337" s="142" t="s">
        <v>251</v>
      </c>
      <c r="L337" s="142" t="s">
        <v>185</v>
      </c>
      <c r="M337" s="142" t="s">
        <v>105</v>
      </c>
      <c r="N337" s="141">
        <v>194092</v>
      </c>
      <c r="O337" s="142" t="s">
        <v>430</v>
      </c>
      <c r="P337" s="142" t="b">
        <v>0</v>
      </c>
      <c r="Q337" s="142" t="s">
        <v>15</v>
      </c>
      <c r="R337" s="142" t="s">
        <v>15</v>
      </c>
      <c r="S337" s="142" t="b">
        <v>0</v>
      </c>
      <c r="T337" s="140" t="s">
        <v>15</v>
      </c>
      <c r="U337" s="142" t="b">
        <v>1</v>
      </c>
    </row>
    <row r="338" spans="1:21" ht="48" x14ac:dyDescent="0.2">
      <c r="A338" s="140">
        <v>801060602</v>
      </c>
      <c r="B338" s="146">
        <v>0</v>
      </c>
      <c r="C338" s="140" t="str">
        <f t="shared" si="5"/>
        <v>0801060602</v>
      </c>
      <c r="D338" s="140" t="s">
        <v>1645</v>
      </c>
      <c r="E338" s="140">
        <v>801060602</v>
      </c>
      <c r="F338" s="141">
        <v>10606</v>
      </c>
      <c r="G338" s="142" t="s">
        <v>889</v>
      </c>
      <c r="H338" s="142" t="s">
        <v>137</v>
      </c>
      <c r="I338" s="142" t="s">
        <v>890</v>
      </c>
      <c r="J338" s="142" t="s">
        <v>154</v>
      </c>
      <c r="K338" s="142" t="s">
        <v>155</v>
      </c>
      <c r="L338" s="142" t="s">
        <v>156</v>
      </c>
      <c r="M338" s="142" t="s">
        <v>47</v>
      </c>
      <c r="N338" s="141">
        <v>119013</v>
      </c>
      <c r="O338" s="142" t="s">
        <v>157</v>
      </c>
      <c r="P338" s="142" t="b">
        <v>0</v>
      </c>
      <c r="Q338" s="142" t="s">
        <v>15</v>
      </c>
      <c r="R338" s="142" t="s">
        <v>15</v>
      </c>
      <c r="S338" s="142" t="b">
        <v>0</v>
      </c>
      <c r="T338" s="140" t="s">
        <v>15</v>
      </c>
      <c r="U338" s="142" t="b">
        <v>1</v>
      </c>
    </row>
    <row r="339" spans="1:21" ht="48" x14ac:dyDescent="0.2">
      <c r="A339" s="140">
        <v>801060603</v>
      </c>
      <c r="B339" s="146" t="s">
        <v>1277</v>
      </c>
      <c r="C339" s="140" t="str">
        <f t="shared" si="5"/>
        <v>0801060603</v>
      </c>
      <c r="D339" s="140" t="s">
        <v>1646</v>
      </c>
      <c r="E339" s="140">
        <v>801060603</v>
      </c>
      <c r="F339" s="141">
        <v>10606</v>
      </c>
      <c r="G339" s="142" t="s">
        <v>891</v>
      </c>
      <c r="H339" s="142" t="s">
        <v>137</v>
      </c>
      <c r="I339" s="142" t="s">
        <v>892</v>
      </c>
      <c r="J339" s="142" t="s">
        <v>154</v>
      </c>
      <c r="K339" s="142" t="s">
        <v>155</v>
      </c>
      <c r="L339" s="142" t="s">
        <v>156</v>
      </c>
      <c r="M339" s="142" t="s">
        <v>47</v>
      </c>
      <c r="N339" s="141">
        <v>119013</v>
      </c>
      <c r="O339" s="142" t="s">
        <v>157</v>
      </c>
      <c r="P339" s="142" t="b">
        <v>0</v>
      </c>
      <c r="Q339" s="142" t="s">
        <v>15</v>
      </c>
      <c r="R339" s="142" t="s">
        <v>15</v>
      </c>
      <c r="S339" s="142" t="b">
        <v>0</v>
      </c>
      <c r="T339" s="140" t="s">
        <v>15</v>
      </c>
      <c r="U339" s="142" t="b">
        <v>1</v>
      </c>
    </row>
    <row r="340" spans="1:21" ht="32" x14ac:dyDescent="0.2">
      <c r="A340" s="140">
        <v>810039900</v>
      </c>
      <c r="B340" s="146">
        <v>0</v>
      </c>
      <c r="C340" s="140" t="str">
        <f t="shared" si="5"/>
        <v>0810039900</v>
      </c>
      <c r="D340" s="140" t="s">
        <v>1647</v>
      </c>
      <c r="E340" s="140">
        <v>810039900</v>
      </c>
      <c r="F340" s="141">
        <v>100399</v>
      </c>
      <c r="G340" s="142" t="s">
        <v>380</v>
      </c>
      <c r="H340" s="142" t="s">
        <v>137</v>
      </c>
      <c r="I340" s="142" t="s">
        <v>381</v>
      </c>
      <c r="J340" s="142" t="s">
        <v>134</v>
      </c>
      <c r="K340" s="142" t="s">
        <v>134</v>
      </c>
      <c r="L340" s="142" t="s">
        <v>104</v>
      </c>
      <c r="M340" s="142" t="s">
        <v>47</v>
      </c>
      <c r="N340" s="141">
        <v>271021</v>
      </c>
      <c r="O340" s="142" t="s">
        <v>382</v>
      </c>
      <c r="P340" s="142" t="b">
        <v>0</v>
      </c>
      <c r="Q340" s="142" t="s">
        <v>15</v>
      </c>
      <c r="R340" s="142" t="s">
        <v>15</v>
      </c>
      <c r="S340" s="142" t="b">
        <v>0</v>
      </c>
      <c r="T340" s="140" t="s">
        <v>15</v>
      </c>
      <c r="U340" s="142" t="b">
        <v>1</v>
      </c>
    </row>
    <row r="341" spans="1:21" ht="32" x14ac:dyDescent="0.2">
      <c r="A341" s="140">
        <v>811010100</v>
      </c>
      <c r="B341" s="146" t="s">
        <v>1277</v>
      </c>
      <c r="C341" s="140" t="str">
        <f t="shared" si="5"/>
        <v>0811010100</v>
      </c>
      <c r="D341" s="140" t="s">
        <v>1648</v>
      </c>
      <c r="E341" s="140">
        <v>811010100</v>
      </c>
      <c r="F341" s="141">
        <v>110101</v>
      </c>
      <c r="G341" s="142" t="s">
        <v>911</v>
      </c>
      <c r="H341" s="142" t="s">
        <v>137</v>
      </c>
      <c r="I341" s="142" t="s">
        <v>912</v>
      </c>
      <c r="J341" s="142" t="s">
        <v>96</v>
      </c>
      <c r="K341" s="142" t="s">
        <v>97</v>
      </c>
      <c r="L341" s="142" t="s">
        <v>98</v>
      </c>
      <c r="M341" s="142" t="s">
        <v>47</v>
      </c>
      <c r="N341" s="141">
        <v>151151</v>
      </c>
      <c r="O341" s="142" t="s">
        <v>197</v>
      </c>
      <c r="P341" s="142" t="b">
        <v>0</v>
      </c>
      <c r="Q341" s="142" t="s">
        <v>15</v>
      </c>
      <c r="R341" s="142" t="s">
        <v>15</v>
      </c>
      <c r="S341" s="142" t="b">
        <v>0</v>
      </c>
      <c r="T341" s="140" t="s">
        <v>15</v>
      </c>
      <c r="U341" s="142" t="b">
        <v>1</v>
      </c>
    </row>
    <row r="342" spans="1:21" ht="32" x14ac:dyDescent="0.2">
      <c r="A342" s="140">
        <v>811010300</v>
      </c>
      <c r="B342" s="146">
        <v>0</v>
      </c>
      <c r="C342" s="140" t="str">
        <f t="shared" si="5"/>
        <v>0811010300</v>
      </c>
      <c r="D342" s="140" t="s">
        <v>1649</v>
      </c>
      <c r="E342" s="140">
        <v>811010300</v>
      </c>
      <c r="F342" s="141">
        <v>110103</v>
      </c>
      <c r="G342" s="142" t="s">
        <v>742</v>
      </c>
      <c r="H342" s="142" t="s">
        <v>137</v>
      </c>
      <c r="I342" s="142" t="s">
        <v>743</v>
      </c>
      <c r="J342" s="142" t="s">
        <v>96</v>
      </c>
      <c r="K342" s="142" t="s">
        <v>97</v>
      </c>
      <c r="L342" s="142" t="s">
        <v>98</v>
      </c>
      <c r="M342" s="142" t="s">
        <v>47</v>
      </c>
      <c r="N342" s="141">
        <v>151151</v>
      </c>
      <c r="O342" s="142" t="s">
        <v>197</v>
      </c>
      <c r="P342" s="142" t="b">
        <v>0</v>
      </c>
      <c r="Q342" s="142" t="s">
        <v>15</v>
      </c>
      <c r="R342" s="142" t="s">
        <v>15</v>
      </c>
      <c r="S342" s="142" t="b">
        <v>0</v>
      </c>
      <c r="T342" s="140" t="s">
        <v>15</v>
      </c>
      <c r="U342" s="142" t="b">
        <v>1</v>
      </c>
    </row>
    <row r="343" spans="1:21" ht="32" x14ac:dyDescent="0.2">
      <c r="A343" s="140">
        <v>811080100</v>
      </c>
      <c r="B343" s="146" t="s">
        <v>1277</v>
      </c>
      <c r="C343" s="140" t="str">
        <f t="shared" si="5"/>
        <v>0811080100</v>
      </c>
      <c r="D343" s="140" t="s">
        <v>1650</v>
      </c>
      <c r="E343" s="140" t="s">
        <v>131</v>
      </c>
      <c r="F343" s="141">
        <v>110801</v>
      </c>
      <c r="G343" s="142" t="s">
        <v>1061</v>
      </c>
      <c r="H343" s="142" t="s">
        <v>137</v>
      </c>
      <c r="I343" s="142" t="s">
        <v>1062</v>
      </c>
      <c r="J343" s="142" t="s">
        <v>96</v>
      </c>
      <c r="K343" s="142" t="s">
        <v>97</v>
      </c>
      <c r="L343" s="142" t="s">
        <v>190</v>
      </c>
      <c r="M343" s="142" t="s">
        <v>105</v>
      </c>
      <c r="N343" s="141">
        <v>151254</v>
      </c>
      <c r="O343" s="142" t="s">
        <v>1059</v>
      </c>
      <c r="P343" s="142" t="b">
        <v>0</v>
      </c>
      <c r="Q343" s="142" t="s">
        <v>15</v>
      </c>
      <c r="R343" s="142" t="s">
        <v>15</v>
      </c>
      <c r="S343" s="142" t="b">
        <v>0</v>
      </c>
      <c r="T343" s="140" t="s">
        <v>15</v>
      </c>
      <c r="U343" s="142" t="b">
        <v>1</v>
      </c>
    </row>
    <row r="344" spans="1:21" ht="32" x14ac:dyDescent="0.2">
      <c r="A344" s="140">
        <v>811080200</v>
      </c>
      <c r="B344" s="146">
        <v>0</v>
      </c>
      <c r="C344" s="140" t="str">
        <f t="shared" si="5"/>
        <v>0811080200</v>
      </c>
      <c r="D344" s="140" t="s">
        <v>1651</v>
      </c>
      <c r="E344" s="140" t="s">
        <v>131</v>
      </c>
      <c r="F344" s="141">
        <v>110802</v>
      </c>
      <c r="G344" s="142" t="s">
        <v>463</v>
      </c>
      <c r="H344" s="142" t="s">
        <v>137</v>
      </c>
      <c r="I344" s="142" t="s">
        <v>464</v>
      </c>
      <c r="J344" s="142" t="s">
        <v>96</v>
      </c>
      <c r="K344" s="142" t="s">
        <v>97</v>
      </c>
      <c r="L344" s="142" t="s">
        <v>190</v>
      </c>
      <c r="M344" s="142" t="s">
        <v>105</v>
      </c>
      <c r="N344" s="141">
        <v>151242</v>
      </c>
      <c r="O344" s="142" t="s">
        <v>465</v>
      </c>
      <c r="P344" s="142" t="b">
        <v>0</v>
      </c>
      <c r="Q344" s="142" t="s">
        <v>15</v>
      </c>
      <c r="R344" s="142" t="s">
        <v>15</v>
      </c>
      <c r="S344" s="142" t="b">
        <v>0</v>
      </c>
      <c r="T344" s="140" t="s">
        <v>15</v>
      </c>
      <c r="U344" s="142" t="b">
        <v>1</v>
      </c>
    </row>
    <row r="345" spans="1:21" ht="32" x14ac:dyDescent="0.2">
      <c r="A345" s="140">
        <v>811100300</v>
      </c>
      <c r="B345" s="146" t="s">
        <v>1277</v>
      </c>
      <c r="C345" s="140" t="str">
        <f t="shared" si="5"/>
        <v>0811100300</v>
      </c>
      <c r="D345" s="140" t="s">
        <v>1652</v>
      </c>
      <c r="E345" s="140" t="s">
        <v>131</v>
      </c>
      <c r="F345" s="141">
        <v>111003</v>
      </c>
      <c r="G345" s="142" t="s">
        <v>740</v>
      </c>
      <c r="H345" s="142" t="s">
        <v>137</v>
      </c>
      <c r="I345" s="142" t="s">
        <v>741</v>
      </c>
      <c r="J345" s="142" t="s">
        <v>109</v>
      </c>
      <c r="K345" s="142" t="s">
        <v>110</v>
      </c>
      <c r="L345" s="142" t="s">
        <v>98</v>
      </c>
      <c r="M345" s="142" t="s">
        <v>47</v>
      </c>
      <c r="N345" s="141">
        <v>151244</v>
      </c>
      <c r="O345" s="142" t="s">
        <v>148</v>
      </c>
      <c r="P345" s="142" t="b">
        <v>0</v>
      </c>
      <c r="Q345" s="142" t="s">
        <v>15</v>
      </c>
      <c r="R345" s="142" t="s">
        <v>15</v>
      </c>
      <c r="S345" s="142" t="b">
        <v>0</v>
      </c>
      <c r="T345" s="140" t="s">
        <v>15</v>
      </c>
      <c r="U345" s="142" t="b">
        <v>1</v>
      </c>
    </row>
    <row r="346" spans="1:21" ht="48" x14ac:dyDescent="0.2">
      <c r="A346" s="140">
        <v>813120200</v>
      </c>
      <c r="B346" s="146">
        <v>0</v>
      </c>
      <c r="C346" s="140" t="str">
        <f t="shared" si="5"/>
        <v>0813120200</v>
      </c>
      <c r="D346" s="140" t="s">
        <v>1653</v>
      </c>
      <c r="E346" s="140" t="s">
        <v>181</v>
      </c>
      <c r="F346" s="141">
        <v>131202</v>
      </c>
      <c r="G346" s="142" t="s">
        <v>774</v>
      </c>
      <c r="H346" s="142" t="s">
        <v>137</v>
      </c>
      <c r="I346" s="142" t="s">
        <v>775</v>
      </c>
      <c r="J346" s="142" t="s">
        <v>183</v>
      </c>
      <c r="K346" s="142" t="s">
        <v>184</v>
      </c>
      <c r="L346" s="142" t="s">
        <v>185</v>
      </c>
      <c r="M346" s="142" t="s">
        <v>111</v>
      </c>
      <c r="N346" s="141">
        <v>252021</v>
      </c>
      <c r="O346" s="142" t="s">
        <v>776</v>
      </c>
      <c r="P346" s="142" t="b">
        <v>0</v>
      </c>
      <c r="Q346" s="142" t="s">
        <v>15</v>
      </c>
      <c r="R346" s="142" t="s">
        <v>15</v>
      </c>
      <c r="S346" s="142" t="b">
        <v>0</v>
      </c>
      <c r="T346" s="140" t="s">
        <v>15</v>
      </c>
      <c r="U346" s="142" t="b">
        <v>1</v>
      </c>
    </row>
    <row r="347" spans="1:21" ht="80" x14ac:dyDescent="0.2">
      <c r="A347" s="140">
        <v>813150100</v>
      </c>
      <c r="B347" s="146" t="s">
        <v>1277</v>
      </c>
      <c r="C347" s="140" t="str">
        <f t="shared" si="5"/>
        <v>0813150100</v>
      </c>
      <c r="D347" s="140" t="s">
        <v>1654</v>
      </c>
      <c r="E347" s="140" t="s">
        <v>131</v>
      </c>
      <c r="F347" s="141">
        <v>131501</v>
      </c>
      <c r="G347" s="142" t="s">
        <v>1007</v>
      </c>
      <c r="H347" s="142" t="s">
        <v>137</v>
      </c>
      <c r="I347" s="142" t="s">
        <v>1008</v>
      </c>
      <c r="J347" s="142" t="s">
        <v>183</v>
      </c>
      <c r="K347" s="142" t="s">
        <v>184</v>
      </c>
      <c r="L347" s="142" t="s">
        <v>185</v>
      </c>
      <c r="M347" s="142" t="s">
        <v>111</v>
      </c>
      <c r="N347" s="141">
        <v>259042</v>
      </c>
      <c r="O347" s="142" t="s">
        <v>1009</v>
      </c>
      <c r="P347" s="142" t="b">
        <v>0</v>
      </c>
      <c r="Q347" s="142" t="s">
        <v>15</v>
      </c>
      <c r="R347" s="142" t="s">
        <v>15</v>
      </c>
      <c r="S347" s="142" t="b">
        <v>0</v>
      </c>
      <c r="T347" s="140" t="s">
        <v>15</v>
      </c>
      <c r="U347" s="142" t="b">
        <v>1</v>
      </c>
    </row>
    <row r="348" spans="1:21" ht="48" x14ac:dyDescent="0.2">
      <c r="A348" s="140">
        <v>814410100</v>
      </c>
      <c r="B348" s="146">
        <v>0</v>
      </c>
      <c r="C348" s="140" t="str">
        <f t="shared" si="5"/>
        <v>0814410100</v>
      </c>
      <c r="D348" s="140" t="s">
        <v>1655</v>
      </c>
      <c r="E348" s="140">
        <v>814410100</v>
      </c>
      <c r="F348" s="141">
        <v>144101</v>
      </c>
      <c r="G348" s="142" t="s">
        <v>546</v>
      </c>
      <c r="H348" s="142" t="s">
        <v>137</v>
      </c>
      <c r="I348" s="142" t="s">
        <v>547</v>
      </c>
      <c r="J348" s="142" t="s">
        <v>134</v>
      </c>
      <c r="K348" s="142" t="s">
        <v>134</v>
      </c>
      <c r="L348" s="142" t="s">
        <v>104</v>
      </c>
      <c r="M348" s="142" t="s">
        <v>47</v>
      </c>
      <c r="N348" s="141">
        <v>173023</v>
      </c>
      <c r="O348" s="142" t="s">
        <v>176</v>
      </c>
      <c r="P348" s="142" t="b">
        <v>0</v>
      </c>
      <c r="Q348" s="142" t="s">
        <v>15</v>
      </c>
      <c r="R348" s="142" t="s">
        <v>15</v>
      </c>
      <c r="S348" s="142" t="b">
        <v>0</v>
      </c>
      <c r="T348" s="140" t="s">
        <v>15</v>
      </c>
      <c r="U348" s="142" t="b">
        <v>1</v>
      </c>
    </row>
    <row r="349" spans="1:21" ht="32" x14ac:dyDescent="0.2">
      <c r="A349" s="140">
        <v>815030300</v>
      </c>
      <c r="B349" s="146" t="s">
        <v>1277</v>
      </c>
      <c r="C349" s="140" t="str">
        <f t="shared" si="5"/>
        <v>0815030300</v>
      </c>
      <c r="D349" s="140" t="s">
        <v>1656</v>
      </c>
      <c r="E349" s="140">
        <v>815030300</v>
      </c>
      <c r="F349" s="141">
        <v>150303</v>
      </c>
      <c r="G349" s="142" t="s">
        <v>576</v>
      </c>
      <c r="H349" s="142" t="s">
        <v>137</v>
      </c>
      <c r="I349" s="142" t="s">
        <v>577</v>
      </c>
      <c r="J349" s="142" t="s">
        <v>134</v>
      </c>
      <c r="K349" s="142" t="s">
        <v>134</v>
      </c>
      <c r="L349" s="142" t="s">
        <v>104</v>
      </c>
      <c r="M349" s="142" t="s">
        <v>47</v>
      </c>
      <c r="N349" s="141">
        <v>173024</v>
      </c>
      <c r="O349" s="142" t="s">
        <v>578</v>
      </c>
      <c r="P349" s="142" t="b">
        <v>0</v>
      </c>
      <c r="Q349" s="142" t="s">
        <v>15</v>
      </c>
      <c r="R349" s="142" t="s">
        <v>15</v>
      </c>
      <c r="S349" s="142" t="b">
        <v>0</v>
      </c>
      <c r="T349" s="140" t="s">
        <v>15</v>
      </c>
      <c r="U349" s="142" t="b">
        <v>1</v>
      </c>
    </row>
    <row r="350" spans="1:21" ht="64" x14ac:dyDescent="0.2">
      <c r="A350" s="140">
        <v>815039900</v>
      </c>
      <c r="B350" s="146">
        <v>0</v>
      </c>
      <c r="C350" s="140" t="str">
        <f t="shared" si="5"/>
        <v>0815039900</v>
      </c>
      <c r="D350" s="140" t="s">
        <v>1657</v>
      </c>
      <c r="E350" s="140" t="s">
        <v>181</v>
      </c>
      <c r="F350" s="141">
        <v>150399</v>
      </c>
      <c r="G350" s="142" t="s">
        <v>1226</v>
      </c>
      <c r="H350" s="142" t="s">
        <v>137</v>
      </c>
      <c r="I350" s="142" t="s">
        <v>1227</v>
      </c>
      <c r="J350" s="142" t="s">
        <v>141</v>
      </c>
      <c r="K350" s="142" t="s">
        <v>142</v>
      </c>
      <c r="L350" s="142" t="s">
        <v>104</v>
      </c>
      <c r="M350" s="142" t="s">
        <v>47</v>
      </c>
      <c r="N350" s="141">
        <v>173023</v>
      </c>
      <c r="O350" s="142" t="s">
        <v>1241</v>
      </c>
      <c r="P350" s="142" t="b">
        <v>0</v>
      </c>
      <c r="Q350" s="142" t="s">
        <v>15</v>
      </c>
      <c r="R350" s="142" t="s">
        <v>15</v>
      </c>
      <c r="S350" s="142" t="b">
        <v>0</v>
      </c>
      <c r="T350" s="140" t="s">
        <v>15</v>
      </c>
      <c r="U350" s="142" t="b">
        <v>1</v>
      </c>
    </row>
    <row r="351" spans="1:21" ht="80" x14ac:dyDescent="0.2">
      <c r="A351" s="140">
        <v>815060700</v>
      </c>
      <c r="B351" s="146" t="s">
        <v>1277</v>
      </c>
      <c r="C351" s="140" t="str">
        <f t="shared" si="5"/>
        <v>0815060700</v>
      </c>
      <c r="D351" s="140" t="s">
        <v>1658</v>
      </c>
      <c r="E351" s="140">
        <v>815060700</v>
      </c>
      <c r="F351" s="141">
        <v>150607</v>
      </c>
      <c r="G351" s="142" t="s">
        <v>733</v>
      </c>
      <c r="H351" s="142" t="s">
        <v>137</v>
      </c>
      <c r="I351" s="142" t="s">
        <v>734</v>
      </c>
      <c r="J351" s="142" t="s">
        <v>134</v>
      </c>
      <c r="K351" s="142" t="s">
        <v>134</v>
      </c>
      <c r="L351" s="142" t="s">
        <v>104</v>
      </c>
      <c r="M351" s="142" t="s">
        <v>47</v>
      </c>
      <c r="N351" s="141">
        <v>514072</v>
      </c>
      <c r="O351" s="142" t="s">
        <v>735</v>
      </c>
      <c r="P351" s="142" t="b">
        <v>0</v>
      </c>
      <c r="Q351" s="142" t="s">
        <v>15</v>
      </c>
      <c r="R351" s="142" t="s">
        <v>15</v>
      </c>
      <c r="S351" s="142" t="b">
        <v>0</v>
      </c>
      <c r="T351" s="140" t="s">
        <v>15</v>
      </c>
      <c r="U351" s="142" t="b">
        <v>1</v>
      </c>
    </row>
    <row r="352" spans="1:21" ht="48" x14ac:dyDescent="0.2">
      <c r="A352" s="140">
        <v>815061200</v>
      </c>
      <c r="B352" s="146">
        <v>0</v>
      </c>
      <c r="C352" s="140" t="str">
        <f t="shared" si="5"/>
        <v>0815061200</v>
      </c>
      <c r="D352" s="140" t="s">
        <v>1659</v>
      </c>
      <c r="E352" s="140" t="s">
        <v>131</v>
      </c>
      <c r="F352" s="141">
        <v>150612</v>
      </c>
      <c r="G352" s="142" t="s">
        <v>726</v>
      </c>
      <c r="H352" s="142" t="s">
        <v>137</v>
      </c>
      <c r="I352" s="142" t="s">
        <v>727</v>
      </c>
      <c r="J352" s="142" t="s">
        <v>134</v>
      </c>
      <c r="K352" s="142" t="s">
        <v>134</v>
      </c>
      <c r="L352" s="142" t="s">
        <v>104</v>
      </c>
      <c r="M352" s="142" t="s">
        <v>47</v>
      </c>
      <c r="N352" s="141">
        <v>173026</v>
      </c>
      <c r="O352" s="142" t="s">
        <v>728</v>
      </c>
      <c r="P352" s="142" t="b">
        <v>0</v>
      </c>
      <c r="Q352" s="142" t="s">
        <v>15</v>
      </c>
      <c r="R352" s="142" t="s">
        <v>15</v>
      </c>
      <c r="S352" s="142" t="b">
        <v>0</v>
      </c>
      <c r="T352" s="140" t="s">
        <v>15</v>
      </c>
      <c r="U352" s="142" t="b">
        <v>1</v>
      </c>
    </row>
    <row r="353" spans="1:21" ht="64" x14ac:dyDescent="0.2">
      <c r="A353" s="140">
        <v>815061700</v>
      </c>
      <c r="B353" s="146" t="s">
        <v>1277</v>
      </c>
      <c r="C353" s="140" t="str">
        <f t="shared" si="5"/>
        <v>0815061700</v>
      </c>
      <c r="D353" s="140" t="s">
        <v>1660</v>
      </c>
      <c r="E353" s="140" t="s">
        <v>131</v>
      </c>
      <c r="F353" s="141">
        <v>150617</v>
      </c>
      <c r="G353" s="142" t="s">
        <v>136</v>
      </c>
      <c r="H353" s="142" t="s">
        <v>137</v>
      </c>
      <c r="I353" s="142" t="s">
        <v>138</v>
      </c>
      <c r="J353" s="142" t="s">
        <v>134</v>
      </c>
      <c r="K353" s="142" t="s">
        <v>134</v>
      </c>
      <c r="L353" s="142" t="s">
        <v>104</v>
      </c>
      <c r="M353" s="142" t="s">
        <v>47</v>
      </c>
      <c r="N353" s="141">
        <v>173029</v>
      </c>
      <c r="O353" s="142" t="s">
        <v>139</v>
      </c>
      <c r="P353" s="142" t="b">
        <v>0</v>
      </c>
      <c r="Q353" s="142" t="s">
        <v>15</v>
      </c>
      <c r="R353" s="142" t="s">
        <v>15</v>
      </c>
      <c r="S353" s="142" t="b">
        <v>0</v>
      </c>
      <c r="T353" s="140" t="s">
        <v>15</v>
      </c>
      <c r="U353" s="142" t="b">
        <v>1</v>
      </c>
    </row>
    <row r="354" spans="1:21" ht="32" x14ac:dyDescent="0.2">
      <c r="A354" s="140">
        <v>815110200</v>
      </c>
      <c r="B354" s="146">
        <v>0</v>
      </c>
      <c r="C354" s="140" t="str">
        <f t="shared" si="5"/>
        <v>0815110200</v>
      </c>
      <c r="D354" s="140" t="s">
        <v>1661</v>
      </c>
      <c r="E354" s="140">
        <v>815110200</v>
      </c>
      <c r="F354" s="141">
        <v>151102</v>
      </c>
      <c r="G354" s="142" t="s">
        <v>1001</v>
      </c>
      <c r="H354" s="142" t="s">
        <v>137</v>
      </c>
      <c r="I354" s="142" t="s">
        <v>1002</v>
      </c>
      <c r="J354" s="142" t="s">
        <v>141</v>
      </c>
      <c r="K354" s="142" t="s">
        <v>142</v>
      </c>
      <c r="L354" s="142" t="s">
        <v>104</v>
      </c>
      <c r="M354" s="142" t="s">
        <v>47</v>
      </c>
      <c r="N354" s="141">
        <v>173031</v>
      </c>
      <c r="O354" s="142" t="s">
        <v>666</v>
      </c>
      <c r="P354" s="142" t="b">
        <v>0</v>
      </c>
      <c r="Q354" s="142" t="s">
        <v>15</v>
      </c>
      <c r="R354" s="142" t="s">
        <v>15</v>
      </c>
      <c r="S354" s="142" t="b">
        <v>0</v>
      </c>
      <c r="T354" s="140" t="s">
        <v>15</v>
      </c>
      <c r="U354" s="142" t="b">
        <v>1</v>
      </c>
    </row>
    <row r="355" spans="1:21" ht="48" x14ac:dyDescent="0.2">
      <c r="A355" s="140">
        <v>815110201</v>
      </c>
      <c r="B355" s="146" t="s">
        <v>1277</v>
      </c>
      <c r="C355" s="140" t="str">
        <f t="shared" si="5"/>
        <v>0815110201</v>
      </c>
      <c r="D355" s="140" t="s">
        <v>1662</v>
      </c>
      <c r="E355" s="140">
        <v>815110201</v>
      </c>
      <c r="F355" s="141">
        <v>151102</v>
      </c>
      <c r="G355" s="142" t="s">
        <v>667</v>
      </c>
      <c r="H355" s="142" t="s">
        <v>137</v>
      </c>
      <c r="I355" s="142" t="s">
        <v>668</v>
      </c>
      <c r="J355" s="142" t="s">
        <v>96</v>
      </c>
      <c r="K355" s="142" t="s">
        <v>97</v>
      </c>
      <c r="L355" s="142" t="s">
        <v>98</v>
      </c>
      <c r="M355" s="142" t="s">
        <v>47</v>
      </c>
      <c r="N355" s="141">
        <v>151199</v>
      </c>
      <c r="O355" s="142" t="s">
        <v>322</v>
      </c>
      <c r="P355" s="142" t="b">
        <v>0</v>
      </c>
      <c r="Q355" s="142" t="s">
        <v>15</v>
      </c>
      <c r="R355" s="142" t="s">
        <v>15</v>
      </c>
      <c r="S355" s="142" t="b">
        <v>0</v>
      </c>
      <c r="T355" s="140" t="s">
        <v>15</v>
      </c>
      <c r="U355" s="142" t="b">
        <v>1</v>
      </c>
    </row>
    <row r="356" spans="1:21" ht="32" x14ac:dyDescent="0.2">
      <c r="A356" s="140">
        <v>815110202</v>
      </c>
      <c r="B356" s="146">
        <v>0</v>
      </c>
      <c r="C356" s="140" t="str">
        <f t="shared" si="5"/>
        <v>0815110202</v>
      </c>
      <c r="D356" s="140" t="s">
        <v>1663</v>
      </c>
      <c r="E356" s="140">
        <v>815110202</v>
      </c>
      <c r="F356" s="141">
        <v>151102</v>
      </c>
      <c r="G356" s="142" t="s">
        <v>664</v>
      </c>
      <c r="H356" s="142" t="s">
        <v>137</v>
      </c>
      <c r="I356" s="142" t="s">
        <v>665</v>
      </c>
      <c r="J356" s="142" t="s">
        <v>141</v>
      </c>
      <c r="K356" s="142" t="s">
        <v>142</v>
      </c>
      <c r="L356" s="142" t="s">
        <v>104</v>
      </c>
      <c r="M356" s="142" t="s">
        <v>47</v>
      </c>
      <c r="N356" s="141">
        <v>173031</v>
      </c>
      <c r="O356" s="142" t="s">
        <v>666</v>
      </c>
      <c r="P356" s="142" t="b">
        <v>0</v>
      </c>
      <c r="Q356" s="142" t="s">
        <v>15</v>
      </c>
      <c r="R356" s="142" t="s">
        <v>15</v>
      </c>
      <c r="S356" s="142" t="b">
        <v>0</v>
      </c>
      <c r="T356" s="140" t="s">
        <v>15</v>
      </c>
      <c r="U356" s="142" t="b">
        <v>1</v>
      </c>
    </row>
    <row r="357" spans="1:21" ht="32" x14ac:dyDescent="0.2">
      <c r="A357" s="140">
        <v>815120200</v>
      </c>
      <c r="B357" s="146" t="s">
        <v>1277</v>
      </c>
      <c r="C357" s="140" t="str">
        <f t="shared" si="5"/>
        <v>0815120200</v>
      </c>
      <c r="D357" s="140" t="s">
        <v>1664</v>
      </c>
      <c r="E357" s="140">
        <v>815120200</v>
      </c>
      <c r="F357" s="141">
        <v>151202</v>
      </c>
      <c r="G357" s="142" t="s">
        <v>401</v>
      </c>
      <c r="H357" s="142" t="s">
        <v>137</v>
      </c>
      <c r="I357" s="142" t="s">
        <v>402</v>
      </c>
      <c r="J357" s="142" t="s">
        <v>96</v>
      </c>
      <c r="K357" s="142" t="s">
        <v>97</v>
      </c>
      <c r="L357" s="142" t="s">
        <v>104</v>
      </c>
      <c r="M357" s="142" t="s">
        <v>47</v>
      </c>
      <c r="N357" s="141">
        <v>151142</v>
      </c>
      <c r="O357" s="142" t="s">
        <v>148</v>
      </c>
      <c r="P357" s="142" t="b">
        <v>0</v>
      </c>
      <c r="Q357" s="142" t="s">
        <v>15</v>
      </c>
      <c r="R357" s="142" t="s">
        <v>15</v>
      </c>
      <c r="S357" s="142" t="b">
        <v>0</v>
      </c>
      <c r="T357" s="140" t="s">
        <v>15</v>
      </c>
      <c r="U357" s="142" t="b">
        <v>1</v>
      </c>
    </row>
    <row r="358" spans="1:21" ht="32" x14ac:dyDescent="0.2">
      <c r="A358" s="140">
        <v>815130103</v>
      </c>
      <c r="B358" s="146">
        <v>0</v>
      </c>
      <c r="C358" s="140" t="str">
        <f t="shared" si="5"/>
        <v>0815130103</v>
      </c>
      <c r="D358" s="140" t="s">
        <v>1665</v>
      </c>
      <c r="E358" s="140">
        <v>815130103</v>
      </c>
      <c r="F358" s="141">
        <v>151301</v>
      </c>
      <c r="G358" s="142" t="s">
        <v>520</v>
      </c>
      <c r="H358" s="142" t="s">
        <v>137</v>
      </c>
      <c r="I358" s="142" t="s">
        <v>521</v>
      </c>
      <c r="J358" s="142" t="s">
        <v>141</v>
      </c>
      <c r="K358" s="142" t="s">
        <v>142</v>
      </c>
      <c r="L358" s="142" t="s">
        <v>104</v>
      </c>
      <c r="M358" s="142" t="s">
        <v>47</v>
      </c>
      <c r="N358" s="141">
        <v>173019</v>
      </c>
      <c r="O358" s="142" t="s">
        <v>522</v>
      </c>
      <c r="P358" s="142" t="b">
        <v>0</v>
      </c>
      <c r="Q358" s="142" t="s">
        <v>15</v>
      </c>
      <c r="R358" s="142" t="s">
        <v>15</v>
      </c>
      <c r="S358" s="142" t="b">
        <v>0</v>
      </c>
      <c r="T358" s="140" t="s">
        <v>15</v>
      </c>
      <c r="U358" s="142" t="b">
        <v>1</v>
      </c>
    </row>
    <row r="359" spans="1:21" ht="32" x14ac:dyDescent="0.2">
      <c r="A359" s="140">
        <v>815150100</v>
      </c>
      <c r="B359" s="146" t="s">
        <v>1277</v>
      </c>
      <c r="C359" s="140" t="str">
        <f t="shared" si="5"/>
        <v>0815150100</v>
      </c>
      <c r="D359" s="140" t="s">
        <v>1666</v>
      </c>
      <c r="E359" s="140" t="s">
        <v>181</v>
      </c>
      <c r="F359" s="141">
        <v>151501</v>
      </c>
      <c r="G359" s="142" t="s">
        <v>1228</v>
      </c>
      <c r="H359" s="142" t="s">
        <v>137</v>
      </c>
      <c r="I359" s="142" t="s">
        <v>1229</v>
      </c>
      <c r="J359" s="142" t="s">
        <v>141</v>
      </c>
      <c r="K359" s="142" t="s">
        <v>142</v>
      </c>
      <c r="L359" s="142" t="s">
        <v>104</v>
      </c>
      <c r="M359" s="142" t="s">
        <v>47</v>
      </c>
      <c r="N359" s="141">
        <v>113013</v>
      </c>
      <c r="O359" s="142" t="s">
        <v>1242</v>
      </c>
      <c r="P359" s="142" t="b">
        <v>0</v>
      </c>
      <c r="Q359" s="142" t="s">
        <v>15</v>
      </c>
      <c r="R359" s="142" t="s">
        <v>15</v>
      </c>
      <c r="S359" s="142" t="b">
        <v>0</v>
      </c>
      <c r="T359" s="140" t="s">
        <v>15</v>
      </c>
      <c r="U359" s="142" t="b">
        <v>1</v>
      </c>
    </row>
    <row r="360" spans="1:21" ht="32" x14ac:dyDescent="0.2">
      <c r="A360" s="140">
        <v>815170300</v>
      </c>
      <c r="B360" s="146">
        <v>0</v>
      </c>
      <c r="C360" s="140" t="str">
        <f t="shared" si="5"/>
        <v>0815170300</v>
      </c>
      <c r="D360" s="140" t="s">
        <v>1667</v>
      </c>
      <c r="E360" s="140" t="s">
        <v>131</v>
      </c>
      <c r="F360" s="141">
        <v>151703</v>
      </c>
      <c r="G360" s="142" t="s">
        <v>983</v>
      </c>
      <c r="H360" s="142" t="s">
        <v>137</v>
      </c>
      <c r="I360" s="142" t="s">
        <v>984</v>
      </c>
      <c r="J360" s="142" t="s">
        <v>173</v>
      </c>
      <c r="K360" s="142" t="s">
        <v>142</v>
      </c>
      <c r="L360" s="142" t="s">
        <v>104</v>
      </c>
      <c r="M360" s="142" t="s">
        <v>47</v>
      </c>
      <c r="N360" s="141">
        <v>472231</v>
      </c>
      <c r="O360" s="142" t="s">
        <v>985</v>
      </c>
      <c r="P360" s="142" t="b">
        <v>0</v>
      </c>
      <c r="Q360" s="142" t="s">
        <v>15</v>
      </c>
      <c r="R360" s="142" t="s">
        <v>15</v>
      </c>
      <c r="S360" s="142" t="b">
        <v>0</v>
      </c>
      <c r="T360" s="140" t="s">
        <v>15</v>
      </c>
      <c r="U360" s="142" t="b">
        <v>1</v>
      </c>
    </row>
    <row r="361" spans="1:21" ht="48" x14ac:dyDescent="0.2">
      <c r="A361" s="140">
        <v>819070910</v>
      </c>
      <c r="B361" s="146" t="s">
        <v>1277</v>
      </c>
      <c r="C361" s="140" t="str">
        <f t="shared" si="5"/>
        <v>0819070910</v>
      </c>
      <c r="D361" s="140" t="s">
        <v>1668</v>
      </c>
      <c r="E361" s="140">
        <v>819070910</v>
      </c>
      <c r="F361" s="141">
        <v>190709</v>
      </c>
      <c r="G361" s="142" t="s">
        <v>528</v>
      </c>
      <c r="H361" s="142" t="s">
        <v>137</v>
      </c>
      <c r="I361" s="142" t="s">
        <v>529</v>
      </c>
      <c r="J361" s="142" t="s">
        <v>183</v>
      </c>
      <c r="K361" s="142" t="s">
        <v>184</v>
      </c>
      <c r="L361" s="142" t="s">
        <v>349</v>
      </c>
      <c r="M361" s="142" t="s">
        <v>111</v>
      </c>
      <c r="N361" s="141">
        <v>252011</v>
      </c>
      <c r="O361" s="142" t="s">
        <v>524</v>
      </c>
      <c r="P361" s="142" t="b">
        <v>0</v>
      </c>
      <c r="Q361" s="142" t="s">
        <v>15</v>
      </c>
      <c r="R361" s="142" t="s">
        <v>15</v>
      </c>
      <c r="S361" s="142" t="b">
        <v>0</v>
      </c>
      <c r="T361" s="140" t="s">
        <v>15</v>
      </c>
      <c r="U361" s="142" t="b">
        <v>1</v>
      </c>
    </row>
    <row r="362" spans="1:21" ht="48" x14ac:dyDescent="0.2">
      <c r="A362" s="140">
        <v>822030100</v>
      </c>
      <c r="B362" s="146">
        <v>0</v>
      </c>
      <c r="C362" s="140" t="str">
        <f t="shared" si="5"/>
        <v>0822030100</v>
      </c>
      <c r="D362" s="140" t="s">
        <v>1669</v>
      </c>
      <c r="E362" s="140" t="s">
        <v>131</v>
      </c>
      <c r="F362" s="141">
        <v>220301</v>
      </c>
      <c r="G362" s="142" t="s">
        <v>792</v>
      </c>
      <c r="H362" s="142" t="s">
        <v>137</v>
      </c>
      <c r="I362" s="142" t="s">
        <v>793</v>
      </c>
      <c r="J362" s="142" t="s">
        <v>109</v>
      </c>
      <c r="K362" s="142" t="s">
        <v>110</v>
      </c>
      <c r="L362" s="142" t="s">
        <v>98</v>
      </c>
      <c r="M362" s="142" t="s">
        <v>111</v>
      </c>
      <c r="N362" s="141">
        <v>436012</v>
      </c>
      <c r="O362" s="142" t="s">
        <v>794</v>
      </c>
      <c r="P362" s="142" t="b">
        <v>0</v>
      </c>
      <c r="Q362" s="142" t="s">
        <v>15</v>
      </c>
      <c r="R362" s="142" t="s">
        <v>15</v>
      </c>
      <c r="S362" s="142" t="b">
        <v>0</v>
      </c>
      <c r="T362" s="140" t="s">
        <v>15</v>
      </c>
      <c r="U362" s="142" t="b">
        <v>1</v>
      </c>
    </row>
    <row r="363" spans="1:21" ht="32" x14ac:dyDescent="0.2">
      <c r="A363" s="140">
        <v>830710200</v>
      </c>
      <c r="B363" s="146" t="s">
        <v>1277</v>
      </c>
      <c r="C363" s="140" t="str">
        <f t="shared" si="5"/>
        <v>0830710200</v>
      </c>
      <c r="D363" s="140" t="s">
        <v>1670</v>
      </c>
      <c r="E363" s="140" t="s">
        <v>131</v>
      </c>
      <c r="F363" s="141">
        <v>307102</v>
      </c>
      <c r="G363" s="142" t="s">
        <v>311</v>
      </c>
      <c r="H363" s="142" t="s">
        <v>137</v>
      </c>
      <c r="I363" s="142" t="s">
        <v>312</v>
      </c>
      <c r="J363" s="142" t="s">
        <v>109</v>
      </c>
      <c r="K363" s="142" t="s">
        <v>110</v>
      </c>
      <c r="L363" s="142" t="s">
        <v>98</v>
      </c>
      <c r="M363" s="142" t="s">
        <v>105</v>
      </c>
      <c r="N363" s="141">
        <v>131111</v>
      </c>
      <c r="O363" s="142" t="s">
        <v>310</v>
      </c>
      <c r="P363" s="142" t="b">
        <v>0</v>
      </c>
      <c r="Q363" s="142" t="s">
        <v>15</v>
      </c>
      <c r="R363" s="142" t="s">
        <v>15</v>
      </c>
      <c r="S363" s="142" t="b">
        <v>0</v>
      </c>
      <c r="T363" s="140" t="s">
        <v>15</v>
      </c>
      <c r="U363" s="142" t="b">
        <v>1</v>
      </c>
    </row>
    <row r="364" spans="1:21" ht="32" x14ac:dyDescent="0.2">
      <c r="A364" s="140">
        <v>843012000</v>
      </c>
      <c r="B364" s="146">
        <v>0</v>
      </c>
      <c r="C364" s="140" t="str">
        <f t="shared" si="5"/>
        <v>0843012000</v>
      </c>
      <c r="D364" s="140" t="s">
        <v>1671</v>
      </c>
      <c r="E364" s="140" t="s">
        <v>181</v>
      </c>
      <c r="F364" s="141">
        <v>430120</v>
      </c>
      <c r="G364" s="142" t="s">
        <v>1230</v>
      </c>
      <c r="H364" s="142" t="s">
        <v>137</v>
      </c>
      <c r="I364" s="142" t="s">
        <v>1231</v>
      </c>
      <c r="J364" s="142" t="s">
        <v>250</v>
      </c>
      <c r="K364" s="142" t="s">
        <v>251</v>
      </c>
      <c r="L364" s="142" t="s">
        <v>185</v>
      </c>
      <c r="M364" s="142" t="s">
        <v>47</v>
      </c>
      <c r="N364" s="141">
        <v>333051</v>
      </c>
      <c r="O364" s="142" t="s">
        <v>252</v>
      </c>
      <c r="P364" s="142" t="b">
        <v>0</v>
      </c>
      <c r="Q364" s="142" t="s">
        <v>15</v>
      </c>
      <c r="R364" s="142" t="s">
        <v>15</v>
      </c>
      <c r="S364" s="142" t="b">
        <v>0</v>
      </c>
      <c r="T364" s="140" t="s">
        <v>15</v>
      </c>
      <c r="U364" s="142" t="b">
        <v>1</v>
      </c>
    </row>
    <row r="365" spans="1:21" ht="32" x14ac:dyDescent="0.2">
      <c r="A365" s="140">
        <v>843020300</v>
      </c>
      <c r="B365" s="146" t="s">
        <v>1277</v>
      </c>
      <c r="C365" s="140" t="str">
        <f t="shared" si="5"/>
        <v>0843020300</v>
      </c>
      <c r="D365" s="140" t="s">
        <v>1672</v>
      </c>
      <c r="E365" s="140">
        <v>843020300</v>
      </c>
      <c r="F365" s="141">
        <v>430203</v>
      </c>
      <c r="G365" s="142" t="s">
        <v>643</v>
      </c>
      <c r="H365" s="142" t="s">
        <v>137</v>
      </c>
      <c r="I365" s="142" t="s">
        <v>644</v>
      </c>
      <c r="J365" s="142" t="s">
        <v>250</v>
      </c>
      <c r="K365" s="142" t="s">
        <v>251</v>
      </c>
      <c r="L365" s="142" t="s">
        <v>185</v>
      </c>
      <c r="M365" s="142" t="s">
        <v>47</v>
      </c>
      <c r="N365" s="141">
        <v>332011</v>
      </c>
      <c r="O365" s="142" t="s">
        <v>642</v>
      </c>
      <c r="P365" s="142" t="b">
        <v>0</v>
      </c>
      <c r="Q365" s="142" t="s">
        <v>15</v>
      </c>
      <c r="R365" s="142" t="s">
        <v>15</v>
      </c>
      <c r="S365" s="142" t="b">
        <v>0</v>
      </c>
      <c r="T365" s="140" t="s">
        <v>15</v>
      </c>
      <c r="U365" s="142" t="b">
        <v>1</v>
      </c>
    </row>
    <row r="366" spans="1:21" ht="48" x14ac:dyDescent="0.2">
      <c r="A366" s="140">
        <v>843020301</v>
      </c>
      <c r="B366" s="146">
        <v>0</v>
      </c>
      <c r="C366" s="140" t="str">
        <f t="shared" si="5"/>
        <v>0843020301</v>
      </c>
      <c r="D366" s="140" t="s">
        <v>1673</v>
      </c>
      <c r="E366" s="140">
        <v>843020301</v>
      </c>
      <c r="F366" s="141">
        <v>430203</v>
      </c>
      <c r="G366" s="142" t="s">
        <v>651</v>
      </c>
      <c r="H366" s="142" t="s">
        <v>137</v>
      </c>
      <c r="I366" s="142" t="s">
        <v>652</v>
      </c>
      <c r="J366" s="142" t="s">
        <v>250</v>
      </c>
      <c r="K366" s="142" t="s">
        <v>251</v>
      </c>
      <c r="L366" s="142" t="s">
        <v>185</v>
      </c>
      <c r="M366" s="142" t="s">
        <v>47</v>
      </c>
      <c r="N366" s="141">
        <v>332011</v>
      </c>
      <c r="O366" s="142" t="s">
        <v>642</v>
      </c>
      <c r="P366" s="142" t="b">
        <v>0</v>
      </c>
      <c r="Q366" s="142" t="s">
        <v>15</v>
      </c>
      <c r="R366" s="142" t="s">
        <v>15</v>
      </c>
      <c r="S366" s="142" t="b">
        <v>0</v>
      </c>
      <c r="T366" s="140" t="s">
        <v>15</v>
      </c>
      <c r="U366" s="142" t="b">
        <v>1</v>
      </c>
    </row>
    <row r="367" spans="1:21" ht="32" x14ac:dyDescent="0.2">
      <c r="A367" s="140">
        <v>846010103</v>
      </c>
      <c r="B367" s="146" t="s">
        <v>1277</v>
      </c>
      <c r="C367" s="140" t="str">
        <f t="shared" si="5"/>
        <v>0846010103</v>
      </c>
      <c r="D367" s="140" t="s">
        <v>1674</v>
      </c>
      <c r="E367" s="140">
        <v>846010103</v>
      </c>
      <c r="F367" s="141">
        <v>460101</v>
      </c>
      <c r="G367" s="142" t="s">
        <v>286</v>
      </c>
      <c r="H367" s="142" t="s">
        <v>137</v>
      </c>
      <c r="I367" s="142" t="s">
        <v>287</v>
      </c>
      <c r="J367" s="142" t="s">
        <v>141</v>
      </c>
      <c r="K367" s="142" t="s">
        <v>142</v>
      </c>
      <c r="L367" s="142" t="s">
        <v>104</v>
      </c>
      <c r="M367" s="142" t="s">
        <v>47</v>
      </c>
      <c r="N367" s="141">
        <v>472021</v>
      </c>
      <c r="O367" s="142" t="s">
        <v>285</v>
      </c>
      <c r="P367" s="142" t="b">
        <v>0</v>
      </c>
      <c r="Q367" s="142" t="s">
        <v>15</v>
      </c>
      <c r="R367" s="142" t="s">
        <v>15</v>
      </c>
      <c r="S367" s="142" t="b">
        <v>0</v>
      </c>
      <c r="T367" s="140" t="s">
        <v>15</v>
      </c>
      <c r="U367" s="142" t="b">
        <v>1</v>
      </c>
    </row>
    <row r="368" spans="1:21" ht="32" x14ac:dyDescent="0.2">
      <c r="A368" s="140">
        <v>846010104</v>
      </c>
      <c r="B368" s="146">
        <v>0</v>
      </c>
      <c r="C368" s="140" t="str">
        <f t="shared" si="5"/>
        <v>0846010104</v>
      </c>
      <c r="D368" s="140" t="s">
        <v>1675</v>
      </c>
      <c r="E368" s="140">
        <v>846010104</v>
      </c>
      <c r="F368" s="141">
        <v>460101</v>
      </c>
      <c r="G368" s="142" t="s">
        <v>288</v>
      </c>
      <c r="H368" s="142" t="s">
        <v>137</v>
      </c>
      <c r="I368" s="142" t="s">
        <v>289</v>
      </c>
      <c r="J368" s="142" t="s">
        <v>141</v>
      </c>
      <c r="K368" s="142" t="s">
        <v>142</v>
      </c>
      <c r="L368" s="142" t="s">
        <v>104</v>
      </c>
      <c r="M368" s="142" t="s">
        <v>47</v>
      </c>
      <c r="N368" s="141">
        <v>472021</v>
      </c>
      <c r="O368" s="142" t="s">
        <v>285</v>
      </c>
      <c r="P368" s="142" t="b">
        <v>0</v>
      </c>
      <c r="Q368" s="142" t="s">
        <v>15</v>
      </c>
      <c r="R368" s="142" t="s">
        <v>15</v>
      </c>
      <c r="S368" s="142" t="b">
        <v>0</v>
      </c>
      <c r="T368" s="140" t="s">
        <v>15</v>
      </c>
      <c r="U368" s="142" t="b">
        <v>1</v>
      </c>
    </row>
    <row r="369" spans="1:21" ht="32" x14ac:dyDescent="0.2">
      <c r="A369" s="140">
        <v>846010105</v>
      </c>
      <c r="B369" s="146" t="s">
        <v>1277</v>
      </c>
      <c r="C369" s="140" t="str">
        <f t="shared" si="5"/>
        <v>0846010105</v>
      </c>
      <c r="D369" s="140" t="s">
        <v>1676</v>
      </c>
      <c r="E369" s="140">
        <v>846010105</v>
      </c>
      <c r="F369" s="141">
        <v>460101</v>
      </c>
      <c r="G369" s="142" t="s">
        <v>1023</v>
      </c>
      <c r="H369" s="142" t="s">
        <v>137</v>
      </c>
      <c r="I369" s="142" t="s">
        <v>1024</v>
      </c>
      <c r="J369" s="142" t="s">
        <v>141</v>
      </c>
      <c r="K369" s="142" t="s">
        <v>142</v>
      </c>
      <c r="L369" s="142" t="s">
        <v>104</v>
      </c>
      <c r="M369" s="142" t="s">
        <v>47</v>
      </c>
      <c r="N369" s="141">
        <v>472044</v>
      </c>
      <c r="O369" s="142" t="s">
        <v>1025</v>
      </c>
      <c r="P369" s="142" t="b">
        <v>0</v>
      </c>
      <c r="Q369" s="142" t="s">
        <v>15</v>
      </c>
      <c r="R369" s="142" t="s">
        <v>15</v>
      </c>
      <c r="S369" s="142" t="b">
        <v>0</v>
      </c>
      <c r="T369" s="140" t="s">
        <v>15</v>
      </c>
      <c r="U369" s="142" t="b">
        <v>1</v>
      </c>
    </row>
    <row r="370" spans="1:21" ht="32" x14ac:dyDescent="0.2">
      <c r="A370" s="140">
        <v>846020105</v>
      </c>
      <c r="B370" s="146">
        <v>0</v>
      </c>
      <c r="C370" s="140" t="str">
        <f t="shared" si="5"/>
        <v>0846020105</v>
      </c>
      <c r="D370" s="140" t="s">
        <v>1677</v>
      </c>
      <c r="E370" s="140">
        <v>846020105</v>
      </c>
      <c r="F370" s="141">
        <v>460201</v>
      </c>
      <c r="G370" s="142" t="s">
        <v>340</v>
      </c>
      <c r="H370" s="142" t="s">
        <v>137</v>
      </c>
      <c r="I370" s="142" t="s">
        <v>341</v>
      </c>
      <c r="J370" s="142" t="s">
        <v>141</v>
      </c>
      <c r="K370" s="142" t="s">
        <v>142</v>
      </c>
      <c r="L370" s="142" t="s">
        <v>104</v>
      </c>
      <c r="M370" s="142" t="s">
        <v>47</v>
      </c>
      <c r="N370" s="141">
        <v>472031</v>
      </c>
      <c r="O370" s="142" t="s">
        <v>339</v>
      </c>
      <c r="P370" s="142" t="b">
        <v>0</v>
      </c>
      <c r="Q370" s="142" t="s">
        <v>15</v>
      </c>
      <c r="R370" s="142" t="s">
        <v>15</v>
      </c>
      <c r="S370" s="142" t="b">
        <v>0</v>
      </c>
      <c r="T370" s="140" t="s">
        <v>15</v>
      </c>
      <c r="U370" s="142" t="b">
        <v>1</v>
      </c>
    </row>
    <row r="371" spans="1:21" ht="32" x14ac:dyDescent="0.2">
      <c r="A371" s="140">
        <v>846030204</v>
      </c>
      <c r="B371" s="146" t="s">
        <v>1277</v>
      </c>
      <c r="C371" s="140" t="str">
        <f t="shared" si="5"/>
        <v>0846030204</v>
      </c>
      <c r="D371" s="140" t="s">
        <v>1678</v>
      </c>
      <c r="E371" s="140">
        <v>846030204</v>
      </c>
      <c r="F371" s="141">
        <v>460302</v>
      </c>
      <c r="G371" s="142" t="s">
        <v>565</v>
      </c>
      <c r="H371" s="142" t="s">
        <v>137</v>
      </c>
      <c r="I371" s="142" t="s">
        <v>566</v>
      </c>
      <c r="J371" s="142" t="s">
        <v>141</v>
      </c>
      <c r="K371" s="142" t="s">
        <v>142</v>
      </c>
      <c r="L371" s="142" t="s">
        <v>104</v>
      </c>
      <c r="M371" s="142" t="s">
        <v>47</v>
      </c>
      <c r="N371" s="141">
        <v>472111</v>
      </c>
      <c r="O371" s="142" t="s">
        <v>550</v>
      </c>
      <c r="P371" s="142" t="b">
        <v>0</v>
      </c>
      <c r="Q371" s="142" t="s">
        <v>15</v>
      </c>
      <c r="R371" s="142" t="s">
        <v>15</v>
      </c>
      <c r="S371" s="142" t="b">
        <v>0</v>
      </c>
      <c r="T371" s="140" t="s">
        <v>15</v>
      </c>
      <c r="U371" s="142" t="b">
        <v>1</v>
      </c>
    </row>
    <row r="372" spans="1:21" ht="32" x14ac:dyDescent="0.2">
      <c r="A372" s="140">
        <v>846030300</v>
      </c>
      <c r="B372" s="146">
        <v>0</v>
      </c>
      <c r="C372" s="140" t="str">
        <f t="shared" si="5"/>
        <v>0846030300</v>
      </c>
      <c r="D372" s="140" t="s">
        <v>1679</v>
      </c>
      <c r="E372" s="140">
        <v>846030300</v>
      </c>
      <c r="F372" s="141">
        <v>460303</v>
      </c>
      <c r="G372" s="142" t="s">
        <v>555</v>
      </c>
      <c r="H372" s="142" t="s">
        <v>137</v>
      </c>
      <c r="I372" s="142" t="s">
        <v>556</v>
      </c>
      <c r="J372" s="142" t="s">
        <v>173</v>
      </c>
      <c r="K372" s="142" t="s">
        <v>142</v>
      </c>
      <c r="L372" s="142" t="s">
        <v>104</v>
      </c>
      <c r="M372" s="142" t="s">
        <v>47</v>
      </c>
      <c r="N372" s="141">
        <v>499051</v>
      </c>
      <c r="O372" s="142" t="s">
        <v>554</v>
      </c>
      <c r="P372" s="142" t="b">
        <v>0</v>
      </c>
      <c r="Q372" s="142" t="s">
        <v>15</v>
      </c>
      <c r="R372" s="142" t="s">
        <v>15</v>
      </c>
      <c r="S372" s="142" t="b">
        <v>0</v>
      </c>
      <c r="T372" s="140" t="s">
        <v>15</v>
      </c>
      <c r="U372" s="142" t="b">
        <v>1</v>
      </c>
    </row>
    <row r="373" spans="1:21" ht="32" x14ac:dyDescent="0.2">
      <c r="A373" s="140">
        <v>846030301</v>
      </c>
      <c r="B373" s="146" t="s">
        <v>1277</v>
      </c>
      <c r="C373" s="140" t="str">
        <f t="shared" si="5"/>
        <v>0846030301</v>
      </c>
      <c r="D373" s="140" t="s">
        <v>1680</v>
      </c>
      <c r="E373" s="140">
        <v>846030301</v>
      </c>
      <c r="F373" s="141">
        <v>460303</v>
      </c>
      <c r="G373" s="142" t="s">
        <v>795</v>
      </c>
      <c r="H373" s="142" t="s">
        <v>137</v>
      </c>
      <c r="I373" s="142" t="s">
        <v>796</v>
      </c>
      <c r="J373" s="142" t="s">
        <v>141</v>
      </c>
      <c r="K373" s="142" t="s">
        <v>142</v>
      </c>
      <c r="L373" s="142" t="s">
        <v>104</v>
      </c>
      <c r="M373" s="142" t="s">
        <v>47</v>
      </c>
      <c r="N373" s="141">
        <v>499051</v>
      </c>
      <c r="O373" s="142" t="s">
        <v>554</v>
      </c>
      <c r="P373" s="142" t="b">
        <v>0</v>
      </c>
      <c r="Q373" s="142" t="s">
        <v>15</v>
      </c>
      <c r="R373" s="142" t="s">
        <v>15</v>
      </c>
      <c r="S373" s="142" t="b">
        <v>0</v>
      </c>
      <c r="T373" s="140" t="s">
        <v>15</v>
      </c>
      <c r="U373" s="142" t="b">
        <v>1</v>
      </c>
    </row>
    <row r="374" spans="1:21" ht="64" x14ac:dyDescent="0.2">
      <c r="A374" s="140">
        <v>846030302</v>
      </c>
      <c r="B374" s="146">
        <v>0</v>
      </c>
      <c r="C374" s="140" t="str">
        <f t="shared" si="5"/>
        <v>0846030302</v>
      </c>
      <c r="D374" s="140" t="s">
        <v>1681</v>
      </c>
      <c r="E374" s="140">
        <v>846030302</v>
      </c>
      <c r="F374" s="141">
        <v>460303</v>
      </c>
      <c r="G374" s="142" t="s">
        <v>541</v>
      </c>
      <c r="H374" s="142" t="s">
        <v>137</v>
      </c>
      <c r="I374" s="142" t="s">
        <v>542</v>
      </c>
      <c r="J374" s="142" t="s">
        <v>173</v>
      </c>
      <c r="K374" s="142" t="s">
        <v>142</v>
      </c>
      <c r="L374" s="142" t="s">
        <v>104</v>
      </c>
      <c r="M374" s="142" t="s">
        <v>47</v>
      </c>
      <c r="N374" s="141">
        <v>499012</v>
      </c>
      <c r="O374" s="142" t="s">
        <v>543</v>
      </c>
      <c r="P374" s="142" t="b">
        <v>0</v>
      </c>
      <c r="Q374" s="142" t="s">
        <v>15</v>
      </c>
      <c r="R374" s="142" t="s">
        <v>15</v>
      </c>
      <c r="S374" s="142" t="b">
        <v>0</v>
      </c>
      <c r="T374" s="140" t="s">
        <v>15</v>
      </c>
      <c r="U374" s="142" t="b">
        <v>1</v>
      </c>
    </row>
    <row r="375" spans="1:21" ht="48" x14ac:dyDescent="0.2">
      <c r="A375" s="140">
        <v>846040100</v>
      </c>
      <c r="B375" s="146" t="s">
        <v>1277</v>
      </c>
      <c r="C375" s="140" t="str">
        <f t="shared" si="5"/>
        <v>0846040100</v>
      </c>
      <c r="D375" s="140" t="s">
        <v>1682</v>
      </c>
      <c r="E375" s="140">
        <v>846040100</v>
      </c>
      <c r="F375" s="141">
        <v>460401</v>
      </c>
      <c r="G375" s="142" t="s">
        <v>1071</v>
      </c>
      <c r="H375" s="142" t="s">
        <v>137</v>
      </c>
      <c r="I375" s="142" t="s">
        <v>1072</v>
      </c>
      <c r="J375" s="142" t="s">
        <v>124</v>
      </c>
      <c r="K375" s="142" t="s">
        <v>125</v>
      </c>
      <c r="L375" s="142" t="s">
        <v>104</v>
      </c>
      <c r="M375" s="142" t="s">
        <v>47</v>
      </c>
      <c r="N375" s="141">
        <v>499071</v>
      </c>
      <c r="O375" s="142" t="s">
        <v>296</v>
      </c>
      <c r="P375" s="142" t="b">
        <v>0</v>
      </c>
      <c r="Q375" s="142" t="s">
        <v>15</v>
      </c>
      <c r="R375" s="142" t="s">
        <v>15</v>
      </c>
      <c r="S375" s="142" t="b">
        <v>0</v>
      </c>
      <c r="T375" s="140" t="s">
        <v>15</v>
      </c>
      <c r="U375" s="142" t="b">
        <v>1</v>
      </c>
    </row>
    <row r="376" spans="1:21" ht="32" x14ac:dyDescent="0.2">
      <c r="A376" s="140">
        <v>846040300</v>
      </c>
      <c r="B376" s="146">
        <v>0</v>
      </c>
      <c r="C376" s="140" t="str">
        <f t="shared" si="5"/>
        <v>0846040300</v>
      </c>
      <c r="D376" s="140" t="s">
        <v>1683</v>
      </c>
      <c r="E376" s="140" t="s">
        <v>131</v>
      </c>
      <c r="F376" s="141">
        <v>460403</v>
      </c>
      <c r="G376" s="142" t="s">
        <v>301</v>
      </c>
      <c r="H376" s="142" t="s">
        <v>137</v>
      </c>
      <c r="I376" s="142" t="s">
        <v>302</v>
      </c>
      <c r="J376" s="142" t="s">
        <v>141</v>
      </c>
      <c r="K376" s="142" t="s">
        <v>142</v>
      </c>
      <c r="L376" s="142" t="s">
        <v>104</v>
      </c>
      <c r="M376" s="142" t="s">
        <v>47</v>
      </c>
      <c r="N376" s="141">
        <v>474011</v>
      </c>
      <c r="O376" s="142" t="s">
        <v>303</v>
      </c>
      <c r="P376" s="142" t="b">
        <v>0</v>
      </c>
      <c r="Q376" s="142" t="s">
        <v>15</v>
      </c>
      <c r="R376" s="142" t="s">
        <v>15</v>
      </c>
      <c r="S376" s="142" t="b">
        <v>0</v>
      </c>
      <c r="T376" s="140" t="s">
        <v>15</v>
      </c>
      <c r="U376" s="142" t="b">
        <v>1</v>
      </c>
    </row>
    <row r="377" spans="1:21" ht="32" x14ac:dyDescent="0.2">
      <c r="A377" s="140">
        <v>846040401</v>
      </c>
      <c r="B377" s="146" t="s">
        <v>1277</v>
      </c>
      <c r="C377" s="140" t="str">
        <f t="shared" si="5"/>
        <v>0846040401</v>
      </c>
      <c r="D377" s="140" t="s">
        <v>1684</v>
      </c>
      <c r="E377" s="140">
        <v>846040401</v>
      </c>
      <c r="F377" s="141">
        <v>460404</v>
      </c>
      <c r="G377" s="142" t="s">
        <v>915</v>
      </c>
      <c r="H377" s="142" t="s">
        <v>137</v>
      </c>
      <c r="I377" s="142" t="s">
        <v>916</v>
      </c>
      <c r="J377" s="142" t="s">
        <v>141</v>
      </c>
      <c r="K377" s="142" t="s">
        <v>142</v>
      </c>
      <c r="L377" s="142" t="s">
        <v>104</v>
      </c>
      <c r="M377" s="142" t="s">
        <v>47</v>
      </c>
      <c r="N377" s="141">
        <v>472161</v>
      </c>
      <c r="O377" s="142" t="s">
        <v>917</v>
      </c>
      <c r="P377" s="142" t="b">
        <v>0</v>
      </c>
      <c r="Q377" s="142" t="s">
        <v>15</v>
      </c>
      <c r="R377" s="142" t="s">
        <v>15</v>
      </c>
      <c r="S377" s="142" t="b">
        <v>0</v>
      </c>
      <c r="T377" s="140" t="s">
        <v>15</v>
      </c>
      <c r="U377" s="142" t="b">
        <v>1</v>
      </c>
    </row>
    <row r="378" spans="1:21" ht="32" x14ac:dyDescent="0.2">
      <c r="A378" s="140">
        <v>846040600</v>
      </c>
      <c r="B378" s="146">
        <v>0</v>
      </c>
      <c r="C378" s="140" t="str">
        <f t="shared" si="5"/>
        <v>0846040600</v>
      </c>
      <c r="D378" s="140" t="s">
        <v>1685</v>
      </c>
      <c r="E378" s="140">
        <v>846040600</v>
      </c>
      <c r="F378" s="141">
        <v>460406</v>
      </c>
      <c r="G378" s="142" t="s">
        <v>672</v>
      </c>
      <c r="H378" s="142" t="s">
        <v>137</v>
      </c>
      <c r="I378" s="142" t="s">
        <v>673</v>
      </c>
      <c r="J378" s="142" t="s">
        <v>141</v>
      </c>
      <c r="K378" s="142" t="s">
        <v>142</v>
      </c>
      <c r="L378" s="142" t="s">
        <v>104</v>
      </c>
      <c r="M378" s="142" t="s">
        <v>47</v>
      </c>
      <c r="N378" s="141">
        <v>472121</v>
      </c>
      <c r="O378" s="142" t="s">
        <v>674</v>
      </c>
      <c r="P378" s="142" t="b">
        <v>0</v>
      </c>
      <c r="Q378" s="142" t="s">
        <v>15</v>
      </c>
      <c r="R378" s="142" t="s">
        <v>15</v>
      </c>
      <c r="S378" s="142" t="b">
        <v>0</v>
      </c>
      <c r="T378" s="140" t="s">
        <v>15</v>
      </c>
      <c r="U378" s="142" t="b">
        <v>1</v>
      </c>
    </row>
    <row r="379" spans="1:21" ht="32" x14ac:dyDescent="0.2">
      <c r="A379" s="140">
        <v>846040800</v>
      </c>
      <c r="B379" s="146" t="s">
        <v>1277</v>
      </c>
      <c r="C379" s="140" t="str">
        <f t="shared" si="5"/>
        <v>0846040800</v>
      </c>
      <c r="D379" s="140" t="s">
        <v>1686</v>
      </c>
      <c r="E379" s="140">
        <v>846040800</v>
      </c>
      <c r="F379" s="141">
        <v>460408</v>
      </c>
      <c r="G379" s="142" t="s">
        <v>904</v>
      </c>
      <c r="H379" s="142" t="s">
        <v>137</v>
      </c>
      <c r="I379" s="142" t="s">
        <v>905</v>
      </c>
      <c r="J379" s="142" t="s">
        <v>141</v>
      </c>
      <c r="K379" s="142" t="s">
        <v>142</v>
      </c>
      <c r="L379" s="142" t="s">
        <v>104</v>
      </c>
      <c r="M379" s="142" t="s">
        <v>47</v>
      </c>
      <c r="N379" s="141">
        <v>472141</v>
      </c>
      <c r="O379" s="142" t="s">
        <v>906</v>
      </c>
      <c r="P379" s="142" t="b">
        <v>0</v>
      </c>
      <c r="Q379" s="142" t="s">
        <v>15</v>
      </c>
      <c r="R379" s="142" t="s">
        <v>15</v>
      </c>
      <c r="S379" s="142" t="b">
        <v>0</v>
      </c>
      <c r="T379" s="140" t="s">
        <v>15</v>
      </c>
      <c r="U379" s="142" t="b">
        <v>1</v>
      </c>
    </row>
    <row r="380" spans="1:21" ht="32" x14ac:dyDescent="0.2">
      <c r="A380" s="140">
        <v>846041000</v>
      </c>
      <c r="B380" s="146">
        <v>0</v>
      </c>
      <c r="C380" s="140" t="str">
        <f t="shared" si="5"/>
        <v>0846041000</v>
      </c>
      <c r="D380" s="140" t="s">
        <v>1687</v>
      </c>
      <c r="E380" s="140">
        <v>846041000</v>
      </c>
      <c r="F380" s="141">
        <v>460410</v>
      </c>
      <c r="G380" s="142" t="s">
        <v>967</v>
      </c>
      <c r="H380" s="142" t="s">
        <v>137</v>
      </c>
      <c r="I380" s="142" t="s">
        <v>968</v>
      </c>
      <c r="J380" s="142" t="s">
        <v>141</v>
      </c>
      <c r="K380" s="142" t="s">
        <v>142</v>
      </c>
      <c r="L380" s="142" t="s">
        <v>104</v>
      </c>
      <c r="M380" s="142" t="s">
        <v>47</v>
      </c>
      <c r="N380" s="141">
        <v>472181</v>
      </c>
      <c r="O380" s="142" t="s">
        <v>969</v>
      </c>
      <c r="P380" s="142" t="b">
        <v>0</v>
      </c>
      <c r="Q380" s="142" t="s">
        <v>15</v>
      </c>
      <c r="R380" s="142" t="s">
        <v>15</v>
      </c>
      <c r="S380" s="142" t="b">
        <v>0</v>
      </c>
      <c r="T380" s="140" t="s">
        <v>15</v>
      </c>
      <c r="U380" s="142" t="b">
        <v>1</v>
      </c>
    </row>
    <row r="381" spans="1:21" ht="32" x14ac:dyDescent="0.2">
      <c r="A381" s="140">
        <v>846041400</v>
      </c>
      <c r="B381" s="146" t="s">
        <v>1277</v>
      </c>
      <c r="C381" s="140" t="str">
        <f t="shared" si="5"/>
        <v>0846041400</v>
      </c>
      <c r="D381" s="140" t="s">
        <v>1688</v>
      </c>
      <c r="E381" s="140">
        <v>846041400</v>
      </c>
      <c r="F381" s="141">
        <v>460414</v>
      </c>
      <c r="G381" s="142" t="s">
        <v>363</v>
      </c>
      <c r="H381" s="142" t="s">
        <v>137</v>
      </c>
      <c r="I381" s="142" t="s">
        <v>364</v>
      </c>
      <c r="J381" s="142" t="s">
        <v>141</v>
      </c>
      <c r="K381" s="142" t="s">
        <v>142</v>
      </c>
      <c r="L381" s="142" t="s">
        <v>104</v>
      </c>
      <c r="M381" s="142" t="s">
        <v>47</v>
      </c>
      <c r="N381" s="141">
        <v>472131</v>
      </c>
      <c r="O381" s="142" t="s">
        <v>365</v>
      </c>
      <c r="P381" s="142" t="b">
        <v>0</v>
      </c>
      <c r="Q381" s="142" t="s">
        <v>15</v>
      </c>
      <c r="R381" s="142" t="s">
        <v>15</v>
      </c>
      <c r="S381" s="142" t="b">
        <v>0</v>
      </c>
      <c r="T381" s="140" t="s">
        <v>15</v>
      </c>
      <c r="U381" s="142" t="b">
        <v>1</v>
      </c>
    </row>
    <row r="382" spans="1:21" ht="32" x14ac:dyDescent="0.2">
      <c r="A382" s="140">
        <v>846041502</v>
      </c>
      <c r="B382" s="146">
        <v>0</v>
      </c>
      <c r="C382" s="140" t="str">
        <f t="shared" si="5"/>
        <v>0846041502</v>
      </c>
      <c r="D382" s="140" t="s">
        <v>1689</v>
      </c>
      <c r="E382" s="140">
        <v>846041502</v>
      </c>
      <c r="F382" s="141">
        <v>460415</v>
      </c>
      <c r="G382" s="142" t="s">
        <v>297</v>
      </c>
      <c r="H382" s="142" t="s">
        <v>137</v>
      </c>
      <c r="I382" s="142" t="s">
        <v>298</v>
      </c>
      <c r="J382" s="142" t="s">
        <v>141</v>
      </c>
      <c r="K382" s="142" t="s">
        <v>142</v>
      </c>
      <c r="L382" s="142" t="s">
        <v>104</v>
      </c>
      <c r="M382" s="142" t="s">
        <v>47</v>
      </c>
      <c r="N382" s="141">
        <v>472061</v>
      </c>
      <c r="O382" s="142" t="s">
        <v>299</v>
      </c>
      <c r="P382" s="142" t="b">
        <v>0</v>
      </c>
      <c r="Q382" s="142" t="s">
        <v>15</v>
      </c>
      <c r="R382" s="142" t="s">
        <v>15</v>
      </c>
      <c r="S382" s="142" t="b">
        <v>0</v>
      </c>
      <c r="T382" s="140" t="s">
        <v>15</v>
      </c>
      <c r="U382" s="142" t="b">
        <v>1</v>
      </c>
    </row>
    <row r="383" spans="1:21" ht="32" x14ac:dyDescent="0.2">
      <c r="A383" s="140">
        <v>846049901</v>
      </c>
      <c r="B383" s="146" t="s">
        <v>1277</v>
      </c>
      <c r="C383" s="140" t="str">
        <f t="shared" si="5"/>
        <v>0846049901</v>
      </c>
      <c r="D383" s="140" t="s">
        <v>1690</v>
      </c>
      <c r="E383" s="140">
        <v>846049901</v>
      </c>
      <c r="F383" s="141">
        <v>460499</v>
      </c>
      <c r="G383" s="142" t="s">
        <v>963</v>
      </c>
      <c r="H383" s="142" t="s">
        <v>137</v>
      </c>
      <c r="I383" s="142" t="s">
        <v>964</v>
      </c>
      <c r="J383" s="142" t="s">
        <v>141</v>
      </c>
      <c r="K383" s="142" t="s">
        <v>142</v>
      </c>
      <c r="L383" s="142" t="s">
        <v>104</v>
      </c>
      <c r="M383" s="142" t="s">
        <v>105</v>
      </c>
      <c r="N383" s="141">
        <v>474051</v>
      </c>
      <c r="O383" s="142" t="s">
        <v>965</v>
      </c>
      <c r="P383" s="142" t="b">
        <v>0</v>
      </c>
      <c r="Q383" s="142" t="s">
        <v>15</v>
      </c>
      <c r="R383" s="142" t="s">
        <v>15</v>
      </c>
      <c r="S383" s="142" t="b">
        <v>0</v>
      </c>
      <c r="T383" s="140" t="s">
        <v>15</v>
      </c>
      <c r="U383" s="142" t="b">
        <v>1</v>
      </c>
    </row>
    <row r="384" spans="1:21" ht="32" x14ac:dyDescent="0.2">
      <c r="A384" s="140">
        <v>846050202</v>
      </c>
      <c r="B384" s="146">
        <v>0</v>
      </c>
      <c r="C384" s="140" t="str">
        <f t="shared" si="5"/>
        <v>0846050202</v>
      </c>
      <c r="D384" s="140" t="s">
        <v>1691</v>
      </c>
      <c r="E384" s="140">
        <v>846050202</v>
      </c>
      <c r="F384" s="141">
        <v>460502</v>
      </c>
      <c r="G384" s="142" t="s">
        <v>637</v>
      </c>
      <c r="H384" s="142" t="s">
        <v>137</v>
      </c>
      <c r="I384" s="142" t="s">
        <v>638</v>
      </c>
      <c r="J384" s="142" t="s">
        <v>141</v>
      </c>
      <c r="K384" s="142" t="s">
        <v>142</v>
      </c>
      <c r="L384" s="142" t="s">
        <v>104</v>
      </c>
      <c r="M384" s="142" t="s">
        <v>47</v>
      </c>
      <c r="N384" s="141">
        <v>472152</v>
      </c>
      <c r="O384" s="142" t="s">
        <v>639</v>
      </c>
      <c r="P384" s="142" t="b">
        <v>0</v>
      </c>
      <c r="Q384" s="142" t="s">
        <v>15</v>
      </c>
      <c r="R384" s="142" t="s">
        <v>15</v>
      </c>
      <c r="S384" s="142" t="b">
        <v>0</v>
      </c>
      <c r="T384" s="140" t="s">
        <v>15</v>
      </c>
      <c r="U384" s="142" t="b">
        <v>1</v>
      </c>
    </row>
    <row r="385" spans="1:21" ht="32" x14ac:dyDescent="0.2">
      <c r="A385" s="140">
        <v>846050302</v>
      </c>
      <c r="B385" s="146" t="s">
        <v>1277</v>
      </c>
      <c r="C385" s="140" t="str">
        <f t="shared" si="5"/>
        <v>0846050302</v>
      </c>
      <c r="D385" s="140" t="s">
        <v>1692</v>
      </c>
      <c r="E385" s="140">
        <v>846050302</v>
      </c>
      <c r="F385" s="141">
        <v>460503</v>
      </c>
      <c r="G385" s="142" t="s">
        <v>920</v>
      </c>
      <c r="H385" s="142" t="s">
        <v>137</v>
      </c>
      <c r="I385" s="142" t="s">
        <v>921</v>
      </c>
      <c r="J385" s="142" t="s">
        <v>141</v>
      </c>
      <c r="K385" s="142" t="s">
        <v>142</v>
      </c>
      <c r="L385" s="142" t="s">
        <v>104</v>
      </c>
      <c r="M385" s="142" t="s">
        <v>47</v>
      </c>
      <c r="N385" s="141">
        <v>472152</v>
      </c>
      <c r="O385" s="142" t="s">
        <v>639</v>
      </c>
      <c r="P385" s="142" t="b">
        <v>0</v>
      </c>
      <c r="Q385" s="142" t="s">
        <v>15</v>
      </c>
      <c r="R385" s="142" t="s">
        <v>15</v>
      </c>
      <c r="S385" s="142" t="b">
        <v>0</v>
      </c>
      <c r="T385" s="140" t="s">
        <v>15</v>
      </c>
      <c r="U385" s="142" t="b">
        <v>1</v>
      </c>
    </row>
    <row r="386" spans="1:21" ht="32" x14ac:dyDescent="0.2">
      <c r="A386" s="140">
        <v>846050303</v>
      </c>
      <c r="B386" s="146">
        <v>0</v>
      </c>
      <c r="C386" s="140" t="str">
        <f t="shared" si="5"/>
        <v>0846050303</v>
      </c>
      <c r="D386" s="140" t="s">
        <v>1693</v>
      </c>
      <c r="E386" s="140">
        <v>846050303</v>
      </c>
      <c r="F386" s="141">
        <v>460503</v>
      </c>
      <c r="G386" s="142" t="s">
        <v>731</v>
      </c>
      <c r="H386" s="142" t="s">
        <v>137</v>
      </c>
      <c r="I386" s="142" t="s">
        <v>732</v>
      </c>
      <c r="J386" s="142" t="s">
        <v>141</v>
      </c>
      <c r="K386" s="142" t="s">
        <v>142</v>
      </c>
      <c r="L386" s="142" t="s">
        <v>104</v>
      </c>
      <c r="M386" s="142" t="s">
        <v>47</v>
      </c>
      <c r="N386" s="141">
        <v>472152</v>
      </c>
      <c r="O386" s="142" t="s">
        <v>639</v>
      </c>
      <c r="P386" s="142" t="b">
        <v>0</v>
      </c>
      <c r="Q386" s="142" t="s">
        <v>15</v>
      </c>
      <c r="R386" s="142" t="s">
        <v>15</v>
      </c>
      <c r="S386" s="142" t="b">
        <v>0</v>
      </c>
      <c r="T386" s="140" t="s">
        <v>15</v>
      </c>
      <c r="U386" s="142" t="b">
        <v>1</v>
      </c>
    </row>
    <row r="387" spans="1:21" ht="32" x14ac:dyDescent="0.2">
      <c r="A387" s="140">
        <v>846050400</v>
      </c>
      <c r="B387" s="146" t="s">
        <v>1277</v>
      </c>
      <c r="C387" s="140" t="str">
        <f t="shared" si="5"/>
        <v>0846050400</v>
      </c>
      <c r="D387" s="140" t="s">
        <v>1694</v>
      </c>
      <c r="E387" s="140" t="s">
        <v>131</v>
      </c>
      <c r="F387" s="141">
        <v>460504</v>
      </c>
      <c r="G387" s="142" t="s">
        <v>669</v>
      </c>
      <c r="H387" s="142" t="s">
        <v>137</v>
      </c>
      <c r="I387" s="142" t="s">
        <v>670</v>
      </c>
      <c r="J387" s="142" t="s">
        <v>141</v>
      </c>
      <c r="K387" s="142" t="s">
        <v>142</v>
      </c>
      <c r="L387" s="142" t="s">
        <v>104</v>
      </c>
      <c r="M387" s="142" t="s">
        <v>47</v>
      </c>
      <c r="N387" s="141">
        <v>475023</v>
      </c>
      <c r="O387" s="142" t="s">
        <v>671</v>
      </c>
      <c r="P387" s="142" t="b">
        <v>0</v>
      </c>
      <c r="Q387" s="142" t="s">
        <v>15</v>
      </c>
      <c r="R387" s="142" t="s">
        <v>15</v>
      </c>
      <c r="S387" s="142" t="b">
        <v>0</v>
      </c>
      <c r="T387" s="140" t="s">
        <v>15</v>
      </c>
      <c r="U387" s="142" t="b">
        <v>1</v>
      </c>
    </row>
    <row r="388" spans="1:21" ht="32" x14ac:dyDescent="0.2">
      <c r="A388" s="140">
        <v>846999903</v>
      </c>
      <c r="B388" s="146">
        <v>0</v>
      </c>
      <c r="C388" s="140" t="str">
        <f t="shared" ref="C388:C451" si="6">CONCATENATE(B388,A388)</f>
        <v>0846999903</v>
      </c>
      <c r="D388" s="140" t="s">
        <v>1695</v>
      </c>
      <c r="E388" s="140">
        <v>846999903</v>
      </c>
      <c r="F388" s="141">
        <v>469999</v>
      </c>
      <c r="G388" s="142" t="s">
        <v>1004</v>
      </c>
      <c r="H388" s="142" t="s">
        <v>137</v>
      </c>
      <c r="I388" s="142" t="s">
        <v>1005</v>
      </c>
      <c r="J388" s="142" t="s">
        <v>141</v>
      </c>
      <c r="K388" s="142" t="s">
        <v>142</v>
      </c>
      <c r="L388" s="142" t="s">
        <v>104</v>
      </c>
      <c r="M388" s="142" t="s">
        <v>105</v>
      </c>
      <c r="N388" s="141">
        <v>373019</v>
      </c>
      <c r="O388" s="142" t="s">
        <v>1006</v>
      </c>
      <c r="P388" s="142" t="b">
        <v>0</v>
      </c>
      <c r="Q388" s="142" t="s">
        <v>15</v>
      </c>
      <c r="R388" s="142" t="s">
        <v>15</v>
      </c>
      <c r="S388" s="142" t="b">
        <v>0</v>
      </c>
      <c r="T388" s="140" t="s">
        <v>15</v>
      </c>
      <c r="U388" s="142" t="b">
        <v>1</v>
      </c>
    </row>
    <row r="389" spans="1:21" ht="64" x14ac:dyDescent="0.2">
      <c r="A389" s="140">
        <v>847010301</v>
      </c>
      <c r="B389" s="146" t="s">
        <v>1277</v>
      </c>
      <c r="C389" s="140" t="str">
        <f t="shared" si="6"/>
        <v>0847010301</v>
      </c>
      <c r="D389" s="140" t="s">
        <v>1696</v>
      </c>
      <c r="E389" s="140">
        <v>847010301</v>
      </c>
      <c r="F389" s="141">
        <v>470103</v>
      </c>
      <c r="G389" s="142" t="s">
        <v>1016</v>
      </c>
      <c r="H389" s="142" t="s">
        <v>137</v>
      </c>
      <c r="I389" s="142" t="s">
        <v>1017</v>
      </c>
      <c r="J389" s="142" t="s">
        <v>102</v>
      </c>
      <c r="K389" s="142" t="s">
        <v>103</v>
      </c>
      <c r="L389" s="142" t="s">
        <v>104</v>
      </c>
      <c r="M389" s="142" t="s">
        <v>47</v>
      </c>
      <c r="N389" s="141">
        <v>492022</v>
      </c>
      <c r="O389" s="142" t="s">
        <v>1015</v>
      </c>
      <c r="P389" s="142" t="b">
        <v>0</v>
      </c>
      <c r="Q389" s="142" t="s">
        <v>15</v>
      </c>
      <c r="R389" s="142" t="s">
        <v>15</v>
      </c>
      <c r="S389" s="142" t="b">
        <v>0</v>
      </c>
      <c r="T389" s="140" t="s">
        <v>15</v>
      </c>
      <c r="U389" s="142" t="b">
        <v>1</v>
      </c>
    </row>
    <row r="390" spans="1:21" ht="32" x14ac:dyDescent="0.2">
      <c r="A390" s="140">
        <v>847010302</v>
      </c>
      <c r="B390" s="146">
        <v>0</v>
      </c>
      <c r="C390" s="140" t="str">
        <f t="shared" si="6"/>
        <v>0847010302</v>
      </c>
      <c r="D390" s="140" t="s">
        <v>1697</v>
      </c>
      <c r="E390" s="140" t="s">
        <v>181</v>
      </c>
      <c r="F390" s="141">
        <v>492097</v>
      </c>
      <c r="G390" s="142" t="s">
        <v>1224</v>
      </c>
      <c r="H390" s="142" t="s">
        <v>137</v>
      </c>
      <c r="I390" s="142" t="s">
        <v>1225</v>
      </c>
      <c r="J390" s="142" t="s">
        <v>102</v>
      </c>
      <c r="K390" s="142" t="s">
        <v>103</v>
      </c>
      <c r="L390" s="142" t="s">
        <v>104</v>
      </c>
      <c r="M390" s="142" t="s">
        <v>47</v>
      </c>
      <c r="N390" s="141">
        <v>492097</v>
      </c>
      <c r="O390" s="142" t="s">
        <v>1224</v>
      </c>
      <c r="P390" s="142" t="b">
        <v>0</v>
      </c>
      <c r="Q390" s="142" t="s">
        <v>15</v>
      </c>
      <c r="R390" s="142" t="s">
        <v>15</v>
      </c>
      <c r="S390" s="142" t="b">
        <v>0</v>
      </c>
      <c r="T390" s="140" t="s">
        <v>15</v>
      </c>
      <c r="U390" s="142" t="b">
        <v>1</v>
      </c>
    </row>
    <row r="391" spans="1:21" ht="32" x14ac:dyDescent="0.2">
      <c r="A391" s="140">
        <v>847010601</v>
      </c>
      <c r="B391" s="146" t="s">
        <v>1277</v>
      </c>
      <c r="C391" s="140" t="str">
        <f t="shared" si="6"/>
        <v>0847010601</v>
      </c>
      <c r="D391" s="140" t="s">
        <v>1698</v>
      </c>
      <c r="E391" s="140">
        <v>847010601</v>
      </c>
      <c r="F391" s="141">
        <v>470106</v>
      </c>
      <c r="G391" s="142" t="s">
        <v>805</v>
      </c>
      <c r="H391" s="142" t="s">
        <v>137</v>
      </c>
      <c r="I391" s="142" t="s">
        <v>806</v>
      </c>
      <c r="J391" s="142" t="s">
        <v>134</v>
      </c>
      <c r="K391" s="142" t="s">
        <v>134</v>
      </c>
      <c r="L391" s="142" t="s">
        <v>104</v>
      </c>
      <c r="M391" s="142" t="s">
        <v>47</v>
      </c>
      <c r="N391" s="141">
        <v>499031</v>
      </c>
      <c r="O391" s="142" t="s">
        <v>807</v>
      </c>
      <c r="P391" s="142" t="b">
        <v>0</v>
      </c>
      <c r="Q391" s="142" t="s">
        <v>15</v>
      </c>
      <c r="R391" s="142" t="s">
        <v>15</v>
      </c>
      <c r="S391" s="142" t="b">
        <v>0</v>
      </c>
      <c r="T391" s="140" t="s">
        <v>15</v>
      </c>
      <c r="U391" s="142" t="b">
        <v>1</v>
      </c>
    </row>
    <row r="392" spans="1:21" ht="32" x14ac:dyDescent="0.2">
      <c r="A392" s="140">
        <v>847011000</v>
      </c>
      <c r="B392" s="146">
        <v>0</v>
      </c>
      <c r="C392" s="140" t="str">
        <f t="shared" si="6"/>
        <v>0847011000</v>
      </c>
      <c r="D392" s="140" t="s">
        <v>1699</v>
      </c>
      <c r="E392" s="140" t="s">
        <v>181</v>
      </c>
      <c r="F392" s="141">
        <v>470110</v>
      </c>
      <c r="G392" s="142" t="s">
        <v>1235</v>
      </c>
      <c r="H392" s="142" t="s">
        <v>137</v>
      </c>
      <c r="I392" s="142" t="s">
        <v>1236</v>
      </c>
      <c r="J392" s="142" t="s">
        <v>141</v>
      </c>
      <c r="K392" s="142" t="s">
        <v>142</v>
      </c>
      <c r="L392" s="142" t="s">
        <v>104</v>
      </c>
      <c r="M392" s="142" t="s">
        <v>47</v>
      </c>
      <c r="N392" s="141">
        <v>492098</v>
      </c>
      <c r="O392" s="142" t="s">
        <v>1235</v>
      </c>
      <c r="P392" s="142" t="b">
        <v>0</v>
      </c>
      <c r="Q392" s="142" t="s">
        <v>15</v>
      </c>
      <c r="R392" s="142" t="s">
        <v>15</v>
      </c>
      <c r="S392" s="142" t="b">
        <v>0</v>
      </c>
      <c r="T392" s="140" t="s">
        <v>15</v>
      </c>
      <c r="U392" s="142" t="b">
        <v>1</v>
      </c>
    </row>
    <row r="393" spans="1:21" ht="80" x14ac:dyDescent="0.2">
      <c r="A393" s="140">
        <v>847020102</v>
      </c>
      <c r="B393" s="146" t="s">
        <v>1277</v>
      </c>
      <c r="C393" s="140" t="str">
        <f t="shared" si="6"/>
        <v>0847020102</v>
      </c>
      <c r="D393" s="140" t="s">
        <v>1700</v>
      </c>
      <c r="E393" s="140">
        <v>847020102</v>
      </c>
      <c r="F393" s="141">
        <v>470201</v>
      </c>
      <c r="G393" s="142" t="s">
        <v>953</v>
      </c>
      <c r="H393" s="142" t="s">
        <v>137</v>
      </c>
      <c r="I393" s="142" t="s">
        <v>954</v>
      </c>
      <c r="J393" s="142" t="s">
        <v>141</v>
      </c>
      <c r="K393" s="142" t="s">
        <v>142</v>
      </c>
      <c r="L393" s="142" t="s">
        <v>104</v>
      </c>
      <c r="M393" s="142" t="s">
        <v>47</v>
      </c>
      <c r="N393" s="141">
        <v>499021</v>
      </c>
      <c r="O393" s="142" t="s">
        <v>164</v>
      </c>
      <c r="P393" s="142" t="b">
        <v>0</v>
      </c>
      <c r="Q393" s="142" t="s">
        <v>15</v>
      </c>
      <c r="R393" s="142" t="s">
        <v>15</v>
      </c>
      <c r="S393" s="142" t="b">
        <v>0</v>
      </c>
      <c r="T393" s="140" t="s">
        <v>15</v>
      </c>
      <c r="U393" s="142" t="b">
        <v>1</v>
      </c>
    </row>
    <row r="394" spans="1:21" ht="80" x14ac:dyDescent="0.2">
      <c r="A394" s="140">
        <v>847020103</v>
      </c>
      <c r="B394" s="146">
        <v>0</v>
      </c>
      <c r="C394" s="140" t="str">
        <f t="shared" si="6"/>
        <v>0847020103</v>
      </c>
      <c r="D394" s="140" t="s">
        <v>1701</v>
      </c>
      <c r="E394" s="140">
        <v>847020103</v>
      </c>
      <c r="F394" s="141">
        <v>470201</v>
      </c>
      <c r="G394" s="142" t="s">
        <v>165</v>
      </c>
      <c r="H394" s="142" t="s">
        <v>137</v>
      </c>
      <c r="I394" s="142" t="s">
        <v>166</v>
      </c>
      <c r="J394" s="142" t="s">
        <v>141</v>
      </c>
      <c r="K394" s="142" t="s">
        <v>142</v>
      </c>
      <c r="L394" s="142" t="s">
        <v>104</v>
      </c>
      <c r="M394" s="142" t="s">
        <v>47</v>
      </c>
      <c r="N394" s="141">
        <v>499021</v>
      </c>
      <c r="O394" s="142" t="s">
        <v>164</v>
      </c>
      <c r="P394" s="142" t="b">
        <v>0</v>
      </c>
      <c r="Q394" s="142" t="s">
        <v>15</v>
      </c>
      <c r="R394" s="142" t="s">
        <v>15</v>
      </c>
      <c r="S394" s="142" t="b">
        <v>0</v>
      </c>
      <c r="T394" s="140" t="s">
        <v>15</v>
      </c>
      <c r="U394" s="142" t="b">
        <v>1</v>
      </c>
    </row>
    <row r="395" spans="1:21" ht="48" x14ac:dyDescent="0.2">
      <c r="A395" s="140">
        <v>847030200</v>
      </c>
      <c r="B395" s="146" t="s">
        <v>1277</v>
      </c>
      <c r="C395" s="140" t="str">
        <f t="shared" si="6"/>
        <v>0847030200</v>
      </c>
      <c r="D395" s="140" t="s">
        <v>1702</v>
      </c>
      <c r="E395" s="140">
        <v>847030200</v>
      </c>
      <c r="F395" s="141">
        <v>470302</v>
      </c>
      <c r="G395" s="142" t="s">
        <v>695</v>
      </c>
      <c r="H395" s="142" t="s">
        <v>137</v>
      </c>
      <c r="I395" s="142" t="s">
        <v>696</v>
      </c>
      <c r="J395" s="142" t="s">
        <v>124</v>
      </c>
      <c r="K395" s="142" t="s">
        <v>125</v>
      </c>
      <c r="L395" s="142" t="s">
        <v>104</v>
      </c>
      <c r="M395" s="142" t="s">
        <v>47</v>
      </c>
      <c r="N395" s="141">
        <v>493031</v>
      </c>
      <c r="O395" s="142" t="s">
        <v>471</v>
      </c>
      <c r="P395" s="142" t="b">
        <v>0</v>
      </c>
      <c r="Q395" s="142" t="s">
        <v>15</v>
      </c>
      <c r="R395" s="142" t="s">
        <v>15</v>
      </c>
      <c r="S395" s="142" t="b">
        <v>0</v>
      </c>
      <c r="T395" s="140" t="s">
        <v>15</v>
      </c>
      <c r="U395" s="142" t="b">
        <v>1</v>
      </c>
    </row>
    <row r="396" spans="1:21" ht="32" x14ac:dyDescent="0.2">
      <c r="A396" s="140">
        <v>847030300</v>
      </c>
      <c r="B396" s="146">
        <v>0</v>
      </c>
      <c r="C396" s="140" t="str">
        <f t="shared" si="6"/>
        <v>0847030300</v>
      </c>
      <c r="D396" s="140" t="s">
        <v>1703</v>
      </c>
      <c r="E396" s="140">
        <v>847030300</v>
      </c>
      <c r="F396" s="141">
        <v>470303</v>
      </c>
      <c r="G396" s="142" t="s">
        <v>716</v>
      </c>
      <c r="H396" s="142" t="s">
        <v>137</v>
      </c>
      <c r="I396" s="142" t="s">
        <v>717</v>
      </c>
      <c r="J396" s="142" t="s">
        <v>134</v>
      </c>
      <c r="K396" s="142" t="s">
        <v>134</v>
      </c>
      <c r="L396" s="142" t="s">
        <v>104</v>
      </c>
      <c r="M396" s="142" t="s">
        <v>47</v>
      </c>
      <c r="N396" s="141">
        <v>499041</v>
      </c>
      <c r="O396" s="142" t="s">
        <v>718</v>
      </c>
      <c r="P396" s="142" t="b">
        <v>0</v>
      </c>
      <c r="Q396" s="142" t="s">
        <v>15</v>
      </c>
      <c r="R396" s="142" t="s">
        <v>15</v>
      </c>
      <c r="S396" s="142" t="b">
        <v>0</v>
      </c>
      <c r="T396" s="140" t="s">
        <v>15</v>
      </c>
      <c r="U396" s="142" t="b">
        <v>1</v>
      </c>
    </row>
    <row r="397" spans="1:21" ht="32" x14ac:dyDescent="0.2">
      <c r="A397" s="140">
        <v>847030301</v>
      </c>
      <c r="B397" s="146" t="s">
        <v>1277</v>
      </c>
      <c r="C397" s="140" t="str">
        <f t="shared" si="6"/>
        <v>0847030301</v>
      </c>
      <c r="D397" s="140" t="s">
        <v>1704</v>
      </c>
      <c r="E397" s="140">
        <v>847030301</v>
      </c>
      <c r="F397" s="141">
        <v>470303</v>
      </c>
      <c r="G397" s="142" t="s">
        <v>587</v>
      </c>
      <c r="H397" s="142" t="s">
        <v>137</v>
      </c>
      <c r="I397" s="142" t="s">
        <v>588</v>
      </c>
      <c r="J397" s="142" t="s">
        <v>141</v>
      </c>
      <c r="K397" s="142" t="s">
        <v>142</v>
      </c>
      <c r="L397" s="142" t="s">
        <v>104</v>
      </c>
      <c r="M397" s="142" t="s">
        <v>47</v>
      </c>
      <c r="N397" s="141">
        <v>474021</v>
      </c>
      <c r="O397" s="142" t="s">
        <v>589</v>
      </c>
      <c r="P397" s="142" t="b">
        <v>0</v>
      </c>
      <c r="Q397" s="142" t="s">
        <v>15</v>
      </c>
      <c r="R397" s="142" t="s">
        <v>15</v>
      </c>
      <c r="S397" s="142" t="b">
        <v>0</v>
      </c>
      <c r="T397" s="140" t="s">
        <v>15</v>
      </c>
      <c r="U397" s="142" t="b">
        <v>1</v>
      </c>
    </row>
    <row r="398" spans="1:21" ht="16" x14ac:dyDescent="0.2">
      <c r="A398" s="140">
        <v>847030302</v>
      </c>
      <c r="B398" s="146">
        <v>0</v>
      </c>
      <c r="C398" s="140" t="str">
        <f t="shared" si="6"/>
        <v>0847030302</v>
      </c>
      <c r="D398" s="140" t="s">
        <v>1705</v>
      </c>
      <c r="E398" s="140">
        <v>847030302</v>
      </c>
      <c r="F398" s="141">
        <v>470303</v>
      </c>
      <c r="G398" s="142" t="s">
        <v>851</v>
      </c>
      <c r="H398" s="142" t="s">
        <v>137</v>
      </c>
      <c r="I398" s="142" t="s">
        <v>852</v>
      </c>
      <c r="J398" s="142" t="s">
        <v>134</v>
      </c>
      <c r="K398" s="142" t="s">
        <v>134</v>
      </c>
      <c r="L398" s="142" t="s">
        <v>104</v>
      </c>
      <c r="M398" s="142" t="s">
        <v>47</v>
      </c>
      <c r="N398" s="141">
        <v>499044</v>
      </c>
      <c r="O398" s="142" t="s">
        <v>850</v>
      </c>
      <c r="P398" s="142" t="b">
        <v>0</v>
      </c>
      <c r="Q398" s="142" t="s">
        <v>15</v>
      </c>
      <c r="R398" s="142" t="s">
        <v>15</v>
      </c>
      <c r="S398" s="142" t="b">
        <v>0</v>
      </c>
      <c r="T398" s="140" t="s">
        <v>15</v>
      </c>
      <c r="U398" s="142" t="b">
        <v>1</v>
      </c>
    </row>
    <row r="399" spans="1:21" ht="32" x14ac:dyDescent="0.2">
      <c r="A399" s="140">
        <v>847030303</v>
      </c>
      <c r="B399" s="146" t="s">
        <v>1277</v>
      </c>
      <c r="C399" s="140" t="str">
        <f t="shared" si="6"/>
        <v>0847030303</v>
      </c>
      <c r="D399" s="140" t="s">
        <v>1706</v>
      </c>
      <c r="E399" s="140" t="s">
        <v>254</v>
      </c>
      <c r="F399" s="141">
        <v>470303</v>
      </c>
      <c r="G399" s="142" t="s">
        <v>947</v>
      </c>
      <c r="H399" s="142" t="s">
        <v>137</v>
      </c>
      <c r="I399" s="142" t="s">
        <v>948</v>
      </c>
      <c r="J399" s="142" t="s">
        <v>134</v>
      </c>
      <c r="K399" s="142" t="s">
        <v>134</v>
      </c>
      <c r="L399" s="142" t="s">
        <v>104</v>
      </c>
      <c r="M399" s="142" t="s">
        <v>47</v>
      </c>
      <c r="N399" s="141">
        <v>499041</v>
      </c>
      <c r="O399" s="142" t="s">
        <v>718</v>
      </c>
      <c r="P399" s="142" t="b">
        <v>0</v>
      </c>
      <c r="Q399" s="142" t="s">
        <v>15</v>
      </c>
      <c r="R399" s="142" t="s">
        <v>15</v>
      </c>
      <c r="S399" s="142" t="b">
        <v>0</v>
      </c>
      <c r="T399" s="140" t="s">
        <v>15</v>
      </c>
      <c r="U399" s="142" t="b">
        <v>1</v>
      </c>
    </row>
    <row r="400" spans="1:21" ht="48" x14ac:dyDescent="0.2">
      <c r="A400" s="140">
        <v>847060300</v>
      </c>
      <c r="B400" s="146">
        <v>0</v>
      </c>
      <c r="C400" s="140" t="str">
        <f t="shared" si="6"/>
        <v>0847060300</v>
      </c>
      <c r="D400" s="140" t="s">
        <v>1707</v>
      </c>
      <c r="E400" s="140">
        <v>847060300</v>
      </c>
      <c r="F400" s="141">
        <v>470603</v>
      </c>
      <c r="G400" s="142" t="s">
        <v>219</v>
      </c>
      <c r="H400" s="142" t="s">
        <v>137</v>
      </c>
      <c r="I400" s="142" t="s">
        <v>220</v>
      </c>
      <c r="J400" s="142" t="s">
        <v>124</v>
      </c>
      <c r="K400" s="142" t="s">
        <v>125</v>
      </c>
      <c r="L400" s="142" t="s">
        <v>104</v>
      </c>
      <c r="M400" s="142" t="s">
        <v>47</v>
      </c>
      <c r="N400" s="141">
        <v>493021</v>
      </c>
      <c r="O400" s="142" t="s">
        <v>221</v>
      </c>
      <c r="P400" s="142" t="b">
        <v>0</v>
      </c>
      <c r="Q400" s="142" t="s">
        <v>15</v>
      </c>
      <c r="R400" s="142" t="s">
        <v>15</v>
      </c>
      <c r="S400" s="142" t="b">
        <v>0</v>
      </c>
      <c r="T400" s="140" t="s">
        <v>15</v>
      </c>
      <c r="U400" s="142" t="b">
        <v>1</v>
      </c>
    </row>
    <row r="401" spans="1:21" ht="48" x14ac:dyDescent="0.2">
      <c r="A401" s="140">
        <v>847060405</v>
      </c>
      <c r="B401" s="146" t="s">
        <v>1277</v>
      </c>
      <c r="C401" s="140" t="str">
        <f t="shared" si="6"/>
        <v>0847060405</v>
      </c>
      <c r="D401" s="140" t="s">
        <v>1708</v>
      </c>
      <c r="E401" s="140">
        <v>847060405</v>
      </c>
      <c r="F401" s="141">
        <v>470604</v>
      </c>
      <c r="G401" s="142" t="s">
        <v>242</v>
      </c>
      <c r="H401" s="142" t="s">
        <v>137</v>
      </c>
      <c r="I401" s="142" t="s">
        <v>243</v>
      </c>
      <c r="J401" s="142" t="s">
        <v>124</v>
      </c>
      <c r="K401" s="142" t="s">
        <v>125</v>
      </c>
      <c r="L401" s="142" t="s">
        <v>104</v>
      </c>
      <c r="M401" s="142" t="s">
        <v>47</v>
      </c>
      <c r="N401" s="141">
        <v>493023</v>
      </c>
      <c r="O401" s="142" t="s">
        <v>126</v>
      </c>
      <c r="P401" s="142" t="b">
        <v>0</v>
      </c>
      <c r="Q401" s="142" t="s">
        <v>15</v>
      </c>
      <c r="R401" s="142" t="s">
        <v>15</v>
      </c>
      <c r="S401" s="142" t="b">
        <v>0</v>
      </c>
      <c r="T401" s="140" t="s">
        <v>15</v>
      </c>
      <c r="U401" s="142" t="b">
        <v>1</v>
      </c>
    </row>
    <row r="402" spans="1:21" ht="48" x14ac:dyDescent="0.2">
      <c r="A402" s="140">
        <v>847060500</v>
      </c>
      <c r="B402" s="146">
        <v>0</v>
      </c>
      <c r="C402" s="140" t="str">
        <f t="shared" si="6"/>
        <v>0847060500</v>
      </c>
      <c r="D402" s="140" t="s">
        <v>1709</v>
      </c>
      <c r="E402" s="140">
        <v>847060500</v>
      </c>
      <c r="F402" s="141">
        <v>470605</v>
      </c>
      <c r="G402" s="142" t="s">
        <v>472</v>
      </c>
      <c r="H402" s="142" t="s">
        <v>137</v>
      </c>
      <c r="I402" s="142" t="s">
        <v>473</v>
      </c>
      <c r="J402" s="142" t="s">
        <v>124</v>
      </c>
      <c r="K402" s="142" t="s">
        <v>125</v>
      </c>
      <c r="L402" s="142" t="s">
        <v>104</v>
      </c>
      <c r="M402" s="142" t="s">
        <v>47</v>
      </c>
      <c r="N402" s="141">
        <v>493031</v>
      </c>
      <c r="O402" s="142" t="s">
        <v>471</v>
      </c>
      <c r="P402" s="142" t="b">
        <v>0</v>
      </c>
      <c r="Q402" s="142" t="s">
        <v>15</v>
      </c>
      <c r="R402" s="142" t="s">
        <v>15</v>
      </c>
      <c r="S402" s="142" t="b">
        <v>0</v>
      </c>
      <c r="T402" s="140" t="s">
        <v>15</v>
      </c>
      <c r="U402" s="142" t="b">
        <v>1</v>
      </c>
    </row>
    <row r="403" spans="1:21" ht="48" x14ac:dyDescent="0.2">
      <c r="A403" s="140">
        <v>847060908</v>
      </c>
      <c r="B403" s="146" t="s">
        <v>1277</v>
      </c>
      <c r="C403" s="140" t="str">
        <f t="shared" si="6"/>
        <v>0847060908</v>
      </c>
      <c r="D403" s="140" t="s">
        <v>1710</v>
      </c>
      <c r="E403" s="140">
        <v>847060908</v>
      </c>
      <c r="F403" s="141">
        <v>470609</v>
      </c>
      <c r="G403" s="142" t="s">
        <v>267</v>
      </c>
      <c r="H403" s="142" t="s">
        <v>137</v>
      </c>
      <c r="I403" s="142" t="s">
        <v>268</v>
      </c>
      <c r="J403" s="142" t="s">
        <v>124</v>
      </c>
      <c r="K403" s="142" t="s">
        <v>125</v>
      </c>
      <c r="L403" s="142" t="s">
        <v>104</v>
      </c>
      <c r="M403" s="142" t="s">
        <v>47</v>
      </c>
      <c r="N403" s="141">
        <v>512011</v>
      </c>
      <c r="O403" s="142" t="s">
        <v>269</v>
      </c>
      <c r="P403" s="142" t="b">
        <v>0</v>
      </c>
      <c r="Q403" s="142" t="s">
        <v>15</v>
      </c>
      <c r="R403" s="142" t="s">
        <v>15</v>
      </c>
      <c r="S403" s="142" t="b">
        <v>0</v>
      </c>
      <c r="T403" s="140" t="s">
        <v>15</v>
      </c>
      <c r="U403" s="142" t="b">
        <v>1</v>
      </c>
    </row>
    <row r="404" spans="1:21" ht="32" x14ac:dyDescent="0.2">
      <c r="A404" s="140">
        <v>848050100</v>
      </c>
      <c r="B404" s="146">
        <v>0</v>
      </c>
      <c r="C404" s="140" t="str">
        <f t="shared" si="6"/>
        <v>0848050100</v>
      </c>
      <c r="D404" s="140" t="s">
        <v>1711</v>
      </c>
      <c r="E404" s="140" t="s">
        <v>181</v>
      </c>
      <c r="F404" s="141">
        <v>480501</v>
      </c>
      <c r="G404" s="142" t="s">
        <v>1239</v>
      </c>
      <c r="H404" s="142" t="s">
        <v>137</v>
      </c>
      <c r="I404" s="142" t="s">
        <v>1240</v>
      </c>
      <c r="J404" s="142" t="s">
        <v>134</v>
      </c>
      <c r="K404" s="142" t="s">
        <v>134</v>
      </c>
      <c r="L404" s="142" t="s">
        <v>104</v>
      </c>
      <c r="M404" s="142" t="s">
        <v>47</v>
      </c>
      <c r="N404" s="141">
        <v>514192</v>
      </c>
      <c r="O404" s="142" t="s">
        <v>1246</v>
      </c>
      <c r="P404" s="142" t="b">
        <v>0</v>
      </c>
      <c r="Q404" s="142" t="s">
        <v>15</v>
      </c>
      <c r="R404" s="142" t="s">
        <v>15</v>
      </c>
      <c r="S404" s="142" t="b">
        <v>0</v>
      </c>
      <c r="T404" s="140" t="s">
        <v>15</v>
      </c>
      <c r="U404" s="142" t="b">
        <v>1</v>
      </c>
    </row>
    <row r="405" spans="1:21" ht="16" x14ac:dyDescent="0.2">
      <c r="A405" s="140">
        <v>848050302</v>
      </c>
      <c r="B405" s="146" t="s">
        <v>1277</v>
      </c>
      <c r="C405" s="140" t="str">
        <f t="shared" si="6"/>
        <v>0848050302</v>
      </c>
      <c r="D405" s="140" t="s">
        <v>1712</v>
      </c>
      <c r="E405" s="140">
        <v>848050302</v>
      </c>
      <c r="F405" s="141">
        <v>480503</v>
      </c>
      <c r="G405" s="142" t="s">
        <v>800</v>
      </c>
      <c r="H405" s="142" t="s">
        <v>137</v>
      </c>
      <c r="I405" s="142" t="s">
        <v>801</v>
      </c>
      <c r="J405" s="142" t="s">
        <v>134</v>
      </c>
      <c r="K405" s="142" t="s">
        <v>134</v>
      </c>
      <c r="L405" s="142" t="s">
        <v>104</v>
      </c>
      <c r="M405" s="142" t="s">
        <v>47</v>
      </c>
      <c r="N405" s="141">
        <v>514041</v>
      </c>
      <c r="O405" s="142" t="s">
        <v>802</v>
      </c>
      <c r="P405" s="142" t="b">
        <v>0</v>
      </c>
      <c r="Q405" s="142" t="s">
        <v>15</v>
      </c>
      <c r="R405" s="142" t="s">
        <v>15</v>
      </c>
      <c r="S405" s="142" t="b">
        <v>0</v>
      </c>
      <c r="T405" s="140" t="s">
        <v>15</v>
      </c>
      <c r="U405" s="142" t="b">
        <v>1</v>
      </c>
    </row>
    <row r="406" spans="1:21" ht="32" x14ac:dyDescent="0.2">
      <c r="A406" s="140">
        <v>848050600</v>
      </c>
      <c r="B406" s="146">
        <v>0</v>
      </c>
      <c r="C406" s="140" t="str">
        <f t="shared" si="6"/>
        <v>0848050600</v>
      </c>
      <c r="D406" s="140" t="s">
        <v>1713</v>
      </c>
      <c r="E406" s="140">
        <v>848050600</v>
      </c>
      <c r="F406" s="141">
        <v>480506</v>
      </c>
      <c r="G406" s="142" t="s">
        <v>976</v>
      </c>
      <c r="H406" s="142" t="s">
        <v>137</v>
      </c>
      <c r="I406" s="142" t="s">
        <v>977</v>
      </c>
      <c r="J406" s="142" t="s">
        <v>134</v>
      </c>
      <c r="K406" s="142" t="s">
        <v>134</v>
      </c>
      <c r="L406" s="142" t="s">
        <v>104</v>
      </c>
      <c r="M406" s="142" t="s">
        <v>47</v>
      </c>
      <c r="N406" s="141">
        <v>472211</v>
      </c>
      <c r="O406" s="142" t="s">
        <v>978</v>
      </c>
      <c r="P406" s="142" t="b">
        <v>0</v>
      </c>
      <c r="Q406" s="142" t="s">
        <v>15</v>
      </c>
      <c r="R406" s="142" t="s">
        <v>15</v>
      </c>
      <c r="S406" s="142" t="b">
        <v>0</v>
      </c>
      <c r="T406" s="140" t="s">
        <v>15</v>
      </c>
      <c r="U406" s="142" t="b">
        <v>1</v>
      </c>
    </row>
    <row r="407" spans="1:21" ht="32" x14ac:dyDescent="0.2">
      <c r="A407" s="140">
        <v>848050802</v>
      </c>
      <c r="B407" s="146" t="s">
        <v>1277</v>
      </c>
      <c r="C407" s="140" t="str">
        <f t="shared" si="6"/>
        <v>0848050802</v>
      </c>
      <c r="D407" s="140" t="s">
        <v>1714</v>
      </c>
      <c r="E407" s="140">
        <v>848050802</v>
      </c>
      <c r="F407" s="141">
        <v>480508</v>
      </c>
      <c r="G407" s="142" t="s">
        <v>202</v>
      </c>
      <c r="H407" s="142" t="s">
        <v>137</v>
      </c>
      <c r="I407" s="142" t="s">
        <v>203</v>
      </c>
      <c r="J407" s="142" t="s">
        <v>134</v>
      </c>
      <c r="K407" s="142" t="s">
        <v>134</v>
      </c>
      <c r="L407" s="142" t="s">
        <v>104</v>
      </c>
      <c r="M407" s="142" t="s">
        <v>47</v>
      </c>
      <c r="N407" s="141">
        <v>514121</v>
      </c>
      <c r="O407" s="142" t="s">
        <v>204</v>
      </c>
      <c r="P407" s="142" t="b">
        <v>0</v>
      </c>
      <c r="Q407" s="142" t="s">
        <v>15</v>
      </c>
      <c r="R407" s="142" t="s">
        <v>15</v>
      </c>
      <c r="S407" s="142" t="b">
        <v>0</v>
      </c>
      <c r="T407" s="140" t="s">
        <v>15</v>
      </c>
      <c r="U407" s="142" t="b">
        <v>1</v>
      </c>
    </row>
    <row r="408" spans="1:21" ht="32" x14ac:dyDescent="0.2">
      <c r="A408" s="140">
        <v>848051100</v>
      </c>
      <c r="B408" s="146">
        <v>0</v>
      </c>
      <c r="C408" s="140" t="str">
        <f t="shared" si="6"/>
        <v>0848051100</v>
      </c>
      <c r="D408" s="140" t="s">
        <v>1715</v>
      </c>
      <c r="E408" s="140">
        <v>848051100</v>
      </c>
      <c r="F408" s="141">
        <v>480511</v>
      </c>
      <c r="G408" s="142" t="s">
        <v>996</v>
      </c>
      <c r="H408" s="142" t="s">
        <v>137</v>
      </c>
      <c r="I408" s="142" t="s">
        <v>997</v>
      </c>
      <c r="J408" s="142" t="s">
        <v>141</v>
      </c>
      <c r="K408" s="142" t="s">
        <v>142</v>
      </c>
      <c r="L408" s="142" t="s">
        <v>104</v>
      </c>
      <c r="M408" s="142" t="s">
        <v>47</v>
      </c>
      <c r="N408" s="141">
        <v>472221</v>
      </c>
      <c r="O408" s="142" t="s">
        <v>998</v>
      </c>
      <c r="P408" s="142" t="b">
        <v>0</v>
      </c>
      <c r="Q408" s="142" t="s">
        <v>15</v>
      </c>
      <c r="R408" s="142" t="s">
        <v>15</v>
      </c>
      <c r="S408" s="142" t="b">
        <v>0</v>
      </c>
      <c r="T408" s="140" t="s">
        <v>15</v>
      </c>
      <c r="U408" s="142" t="b">
        <v>1</v>
      </c>
    </row>
    <row r="409" spans="1:21" ht="48" x14ac:dyDescent="0.2">
      <c r="A409" s="140">
        <v>849020200</v>
      </c>
      <c r="B409" s="146" t="s">
        <v>1277</v>
      </c>
      <c r="C409" s="140" t="str">
        <f t="shared" si="6"/>
        <v>0849020200</v>
      </c>
      <c r="D409" s="140" t="s">
        <v>1716</v>
      </c>
      <c r="E409" s="140">
        <v>849020200</v>
      </c>
      <c r="F409" s="141">
        <v>490202</v>
      </c>
      <c r="G409" s="142" t="s">
        <v>697</v>
      </c>
      <c r="H409" s="142" t="s">
        <v>137</v>
      </c>
      <c r="I409" s="142" t="s">
        <v>698</v>
      </c>
      <c r="J409" s="142" t="s">
        <v>124</v>
      </c>
      <c r="K409" s="142" t="s">
        <v>125</v>
      </c>
      <c r="L409" s="142" t="s">
        <v>104</v>
      </c>
      <c r="M409" s="142" t="s">
        <v>47</v>
      </c>
      <c r="N409" s="141">
        <v>472073</v>
      </c>
      <c r="O409" s="142" t="s">
        <v>412</v>
      </c>
      <c r="P409" s="142" t="b">
        <v>0</v>
      </c>
      <c r="Q409" s="142" t="s">
        <v>15</v>
      </c>
      <c r="R409" s="142" t="s">
        <v>15</v>
      </c>
      <c r="S409" s="142" t="b">
        <v>0</v>
      </c>
      <c r="T409" s="140" t="s">
        <v>15</v>
      </c>
      <c r="U409" s="142" t="b">
        <v>1</v>
      </c>
    </row>
    <row r="410" spans="1:21" ht="48" x14ac:dyDescent="0.2">
      <c r="A410" s="140">
        <v>849020500</v>
      </c>
      <c r="B410" s="146">
        <v>0</v>
      </c>
      <c r="C410" s="140" t="str">
        <f t="shared" si="6"/>
        <v>0849020500</v>
      </c>
      <c r="D410" s="140" t="s">
        <v>1717</v>
      </c>
      <c r="E410" s="140" t="s">
        <v>131</v>
      </c>
      <c r="F410" s="141">
        <v>490205</v>
      </c>
      <c r="G410" s="142" t="s">
        <v>693</v>
      </c>
      <c r="H410" s="142" t="s">
        <v>137</v>
      </c>
      <c r="I410" s="142" t="s">
        <v>694</v>
      </c>
      <c r="J410" s="142" t="s">
        <v>124</v>
      </c>
      <c r="K410" s="142" t="s">
        <v>125</v>
      </c>
      <c r="L410" s="142" t="s">
        <v>104</v>
      </c>
      <c r="M410" s="142" t="s">
        <v>47</v>
      </c>
      <c r="N410" s="141">
        <v>533032</v>
      </c>
      <c r="O410" s="142" t="s">
        <v>385</v>
      </c>
      <c r="P410" s="142" t="b">
        <v>0</v>
      </c>
      <c r="Q410" s="142" t="s">
        <v>15</v>
      </c>
      <c r="R410" s="142" t="s">
        <v>15</v>
      </c>
      <c r="S410" s="142" t="b">
        <v>0</v>
      </c>
      <c r="T410" s="140" t="s">
        <v>15</v>
      </c>
      <c r="U410" s="142" t="b">
        <v>1</v>
      </c>
    </row>
    <row r="411" spans="1:21" ht="32" x14ac:dyDescent="0.2">
      <c r="A411" s="140">
        <v>850060200</v>
      </c>
      <c r="B411" s="146" t="s">
        <v>1277</v>
      </c>
      <c r="C411" s="140" t="str">
        <f t="shared" si="6"/>
        <v>0850060200</v>
      </c>
      <c r="D411" s="140" t="s">
        <v>1718</v>
      </c>
      <c r="E411" s="140" t="s">
        <v>131</v>
      </c>
      <c r="F411" s="141">
        <v>500602</v>
      </c>
      <c r="G411" s="142" t="s">
        <v>865</v>
      </c>
      <c r="H411" s="142" t="s">
        <v>137</v>
      </c>
      <c r="I411" s="142" t="s">
        <v>866</v>
      </c>
      <c r="J411" s="142" t="s">
        <v>102</v>
      </c>
      <c r="K411" s="142" t="s">
        <v>103</v>
      </c>
      <c r="L411" s="142" t="s">
        <v>104</v>
      </c>
      <c r="M411" s="142" t="s">
        <v>47</v>
      </c>
      <c r="N411" s="141">
        <v>272012</v>
      </c>
      <c r="O411" s="142" t="s">
        <v>485</v>
      </c>
      <c r="P411" s="142" t="b">
        <v>0</v>
      </c>
      <c r="Q411" s="142" t="s">
        <v>15</v>
      </c>
      <c r="R411" s="142" t="s">
        <v>15</v>
      </c>
      <c r="S411" s="142" t="b">
        <v>0</v>
      </c>
      <c r="T411" s="140" t="s">
        <v>15</v>
      </c>
      <c r="U411" s="142" t="b">
        <v>1</v>
      </c>
    </row>
    <row r="412" spans="1:21" ht="48" x14ac:dyDescent="0.2">
      <c r="A412" s="140">
        <v>851070600</v>
      </c>
      <c r="B412" s="146">
        <v>0</v>
      </c>
      <c r="C412" s="140" t="str">
        <f t="shared" si="6"/>
        <v>0851070600</v>
      </c>
      <c r="D412" s="140" t="s">
        <v>1719</v>
      </c>
      <c r="E412" s="140" t="s">
        <v>131</v>
      </c>
      <c r="F412" s="141">
        <v>510716</v>
      </c>
      <c r="G412" s="142" t="s">
        <v>843</v>
      </c>
      <c r="H412" s="142" t="s">
        <v>137</v>
      </c>
      <c r="I412" s="142" t="s">
        <v>844</v>
      </c>
      <c r="J412" s="142" t="s">
        <v>109</v>
      </c>
      <c r="K412" s="142" t="s">
        <v>110</v>
      </c>
      <c r="L412" s="142" t="s">
        <v>98</v>
      </c>
      <c r="M412" s="142" t="s">
        <v>111</v>
      </c>
      <c r="N412" s="141">
        <v>436013</v>
      </c>
      <c r="O412" s="142" t="s">
        <v>845</v>
      </c>
      <c r="P412" s="142" t="b">
        <v>0</v>
      </c>
      <c r="Q412" s="142" t="s">
        <v>15</v>
      </c>
      <c r="R412" s="142" t="s">
        <v>15</v>
      </c>
      <c r="S412" s="142" t="b">
        <v>0</v>
      </c>
      <c r="T412" s="140" t="s">
        <v>15</v>
      </c>
      <c r="U412" s="142" t="b">
        <v>1</v>
      </c>
    </row>
    <row r="413" spans="1:21" ht="32" x14ac:dyDescent="0.2">
      <c r="A413" s="140">
        <v>851080800</v>
      </c>
      <c r="B413" s="146" t="s">
        <v>1277</v>
      </c>
      <c r="C413" s="140" t="str">
        <f t="shared" si="6"/>
        <v>0851080800</v>
      </c>
      <c r="D413" s="140" t="s">
        <v>1720</v>
      </c>
      <c r="E413" s="140">
        <v>851080800</v>
      </c>
      <c r="F413" s="141">
        <v>510808</v>
      </c>
      <c r="G413" s="142" t="s">
        <v>974</v>
      </c>
      <c r="H413" s="142" t="s">
        <v>137</v>
      </c>
      <c r="I413" s="142" t="s">
        <v>975</v>
      </c>
      <c r="J413" s="142" t="s">
        <v>154</v>
      </c>
      <c r="K413" s="142" t="s">
        <v>155</v>
      </c>
      <c r="L413" s="142" t="s">
        <v>156</v>
      </c>
      <c r="M413" s="142" t="s">
        <v>105</v>
      </c>
      <c r="N413" s="141">
        <v>392011</v>
      </c>
      <c r="O413" s="142" t="s">
        <v>820</v>
      </c>
      <c r="P413" s="142" t="b">
        <v>0</v>
      </c>
      <c r="Q413" s="142" t="s">
        <v>15</v>
      </c>
      <c r="R413" s="142" t="s">
        <v>15</v>
      </c>
      <c r="S413" s="142" t="b">
        <v>0</v>
      </c>
      <c r="T413" s="140" t="s">
        <v>15</v>
      </c>
      <c r="U413" s="142" t="b">
        <v>1</v>
      </c>
    </row>
    <row r="414" spans="1:21" ht="32" x14ac:dyDescent="0.2">
      <c r="A414" s="140">
        <v>852020100</v>
      </c>
      <c r="B414" s="146">
        <v>0</v>
      </c>
      <c r="C414" s="140" t="str">
        <f t="shared" si="6"/>
        <v>0852020100</v>
      </c>
      <c r="D414" s="140" t="s">
        <v>1721</v>
      </c>
      <c r="E414" s="140" t="s">
        <v>254</v>
      </c>
      <c r="F414" s="141">
        <v>520201</v>
      </c>
      <c r="G414" s="142" t="s">
        <v>900</v>
      </c>
      <c r="H414" s="142" t="s">
        <v>137</v>
      </c>
      <c r="I414" s="142" t="s">
        <v>901</v>
      </c>
      <c r="J414" s="142" t="s">
        <v>109</v>
      </c>
      <c r="K414" s="142" t="s">
        <v>110</v>
      </c>
      <c r="L414" s="142" t="s">
        <v>98</v>
      </c>
      <c r="M414" s="142" t="s">
        <v>47</v>
      </c>
      <c r="N414" s="141">
        <v>111021</v>
      </c>
      <c r="O414" s="142" t="s">
        <v>199</v>
      </c>
      <c r="P414" s="142" t="b">
        <v>0</v>
      </c>
      <c r="Q414" s="142" t="s">
        <v>15</v>
      </c>
      <c r="R414" s="142" t="s">
        <v>15</v>
      </c>
      <c r="S414" s="142" t="b">
        <v>0</v>
      </c>
      <c r="T414" s="140" t="s">
        <v>15</v>
      </c>
      <c r="U414" s="142" t="b">
        <v>1</v>
      </c>
    </row>
    <row r="415" spans="1:21" ht="48" x14ac:dyDescent="0.2">
      <c r="A415" s="140">
        <v>852020300</v>
      </c>
      <c r="B415" s="146" t="s">
        <v>1277</v>
      </c>
      <c r="C415" s="140" t="str">
        <f t="shared" si="6"/>
        <v>0852020300</v>
      </c>
      <c r="D415" s="140" t="s">
        <v>1722</v>
      </c>
      <c r="E415" s="140" t="s">
        <v>254</v>
      </c>
      <c r="F415" s="141">
        <v>520203</v>
      </c>
      <c r="G415" s="142" t="s">
        <v>448</v>
      </c>
      <c r="H415" s="142" t="s">
        <v>137</v>
      </c>
      <c r="I415" s="142" t="s">
        <v>449</v>
      </c>
      <c r="J415" s="142" t="s">
        <v>124</v>
      </c>
      <c r="K415" s="142" t="s">
        <v>125</v>
      </c>
      <c r="L415" s="142" t="s">
        <v>104</v>
      </c>
      <c r="M415" s="142" t="s">
        <v>47</v>
      </c>
      <c r="N415" s="141">
        <v>113071</v>
      </c>
      <c r="O415" s="142" t="s">
        <v>450</v>
      </c>
      <c r="P415" s="142" t="b">
        <v>0</v>
      </c>
      <c r="Q415" s="142" t="s">
        <v>15</v>
      </c>
      <c r="R415" s="142" t="s">
        <v>15</v>
      </c>
      <c r="S415" s="142" t="b">
        <v>0</v>
      </c>
      <c r="T415" s="140" t="s">
        <v>15</v>
      </c>
      <c r="U415" s="142" t="b">
        <v>1</v>
      </c>
    </row>
    <row r="416" spans="1:21" ht="48" x14ac:dyDescent="0.2">
      <c r="A416" s="140">
        <v>852020301</v>
      </c>
      <c r="B416" s="146">
        <v>0</v>
      </c>
      <c r="C416" s="140" t="str">
        <f t="shared" si="6"/>
        <v>0852020301</v>
      </c>
      <c r="D416" s="140" t="s">
        <v>1723</v>
      </c>
      <c r="E416" s="140" t="s">
        <v>254</v>
      </c>
      <c r="F416" s="141">
        <v>520203</v>
      </c>
      <c r="G416" s="142" t="s">
        <v>1036</v>
      </c>
      <c r="H416" s="142" t="s">
        <v>137</v>
      </c>
      <c r="I416" s="142" t="s">
        <v>1037</v>
      </c>
      <c r="J416" s="142" t="s">
        <v>124</v>
      </c>
      <c r="K416" s="142" t="s">
        <v>125</v>
      </c>
      <c r="L416" s="142" t="s">
        <v>104</v>
      </c>
      <c r="M416" s="142" t="s">
        <v>47</v>
      </c>
      <c r="N416" s="141">
        <v>113071</v>
      </c>
      <c r="O416" s="142" t="s">
        <v>450</v>
      </c>
      <c r="P416" s="142" t="b">
        <v>0</v>
      </c>
      <c r="Q416" s="142" t="s">
        <v>15</v>
      </c>
      <c r="R416" s="142" t="s">
        <v>15</v>
      </c>
      <c r="S416" s="142" t="b">
        <v>0</v>
      </c>
      <c r="T416" s="140" t="s">
        <v>15</v>
      </c>
      <c r="U416" s="142" t="b">
        <v>1</v>
      </c>
    </row>
    <row r="417" spans="1:21" ht="48" x14ac:dyDescent="0.2">
      <c r="A417" s="140">
        <v>852020400</v>
      </c>
      <c r="B417" s="146" t="s">
        <v>1277</v>
      </c>
      <c r="C417" s="140" t="str">
        <f t="shared" si="6"/>
        <v>0852020400</v>
      </c>
      <c r="D417" s="140" t="s">
        <v>1724</v>
      </c>
      <c r="E417" s="140" t="s">
        <v>131</v>
      </c>
      <c r="F417" s="141">
        <v>520204</v>
      </c>
      <c r="G417" s="142" t="s">
        <v>895</v>
      </c>
      <c r="H417" s="142" t="s">
        <v>137</v>
      </c>
      <c r="I417" s="142" t="s">
        <v>896</v>
      </c>
      <c r="J417" s="142" t="s">
        <v>109</v>
      </c>
      <c r="K417" s="142" t="s">
        <v>110</v>
      </c>
      <c r="L417" s="142" t="s">
        <v>98</v>
      </c>
      <c r="M417" s="142" t="s">
        <v>105</v>
      </c>
      <c r="N417" s="141">
        <v>113012</v>
      </c>
      <c r="O417" s="142" t="s">
        <v>897</v>
      </c>
      <c r="P417" s="142" t="b">
        <v>0</v>
      </c>
      <c r="Q417" s="142" t="s">
        <v>15</v>
      </c>
      <c r="R417" s="142" t="s">
        <v>15</v>
      </c>
      <c r="S417" s="142" t="b">
        <v>0</v>
      </c>
      <c r="T417" s="140" t="s">
        <v>15</v>
      </c>
      <c r="U417" s="142" t="b">
        <v>1</v>
      </c>
    </row>
    <row r="418" spans="1:21" ht="32" x14ac:dyDescent="0.2">
      <c r="A418" s="140">
        <v>852021100</v>
      </c>
      <c r="B418" s="146">
        <v>0</v>
      </c>
      <c r="C418" s="140" t="str">
        <f t="shared" si="6"/>
        <v>0852021100</v>
      </c>
      <c r="D418" s="140" t="s">
        <v>1725</v>
      </c>
      <c r="E418" s="140" t="s">
        <v>181</v>
      </c>
      <c r="F418" s="141">
        <v>520211</v>
      </c>
      <c r="G418" s="142" t="s">
        <v>1232</v>
      </c>
      <c r="H418" s="142" t="s">
        <v>137</v>
      </c>
      <c r="I418" s="142" t="s">
        <v>1233</v>
      </c>
      <c r="J418" s="142" t="s">
        <v>109</v>
      </c>
      <c r="K418" s="142" t="s">
        <v>110</v>
      </c>
      <c r="L418" s="142" t="s">
        <v>98</v>
      </c>
      <c r="M418" s="142" t="s">
        <v>105</v>
      </c>
      <c r="N418" s="141">
        <v>131082</v>
      </c>
      <c r="O418" s="142" t="s">
        <v>1243</v>
      </c>
      <c r="P418" s="142" t="b">
        <v>0</v>
      </c>
      <c r="Q418" s="142" t="s">
        <v>15</v>
      </c>
      <c r="R418" s="142" t="s">
        <v>15</v>
      </c>
      <c r="S418" s="142" t="b">
        <v>0</v>
      </c>
      <c r="T418" s="140" t="s">
        <v>15</v>
      </c>
      <c r="U418" s="142" t="b">
        <v>1</v>
      </c>
    </row>
    <row r="419" spans="1:21" ht="48" x14ac:dyDescent="0.2">
      <c r="A419" s="140">
        <v>852030200</v>
      </c>
      <c r="B419" s="146" t="s">
        <v>1277</v>
      </c>
      <c r="C419" s="140" t="str">
        <f t="shared" si="6"/>
        <v>0852030200</v>
      </c>
      <c r="D419" s="140" t="s">
        <v>1726</v>
      </c>
      <c r="E419" s="140" t="s">
        <v>131</v>
      </c>
      <c r="F419" s="141">
        <v>520302</v>
      </c>
      <c r="G419" s="142" t="s">
        <v>630</v>
      </c>
      <c r="H419" s="142" t="s">
        <v>137</v>
      </c>
      <c r="I419" s="142" t="s">
        <v>631</v>
      </c>
      <c r="J419" s="142" t="s">
        <v>109</v>
      </c>
      <c r="K419" s="142" t="s">
        <v>110</v>
      </c>
      <c r="L419" s="142" t="s">
        <v>98</v>
      </c>
      <c r="M419" s="142" t="s">
        <v>111</v>
      </c>
      <c r="N419" s="141">
        <v>433031</v>
      </c>
      <c r="O419" s="142" t="s">
        <v>112</v>
      </c>
      <c r="P419" s="142" t="b">
        <v>0</v>
      </c>
      <c r="Q419" s="142" t="s">
        <v>15</v>
      </c>
      <c r="R419" s="142" t="s">
        <v>15</v>
      </c>
      <c r="S419" s="142" t="b">
        <v>0</v>
      </c>
      <c r="T419" s="140" t="s">
        <v>15</v>
      </c>
      <c r="U419" s="142" t="b">
        <v>1</v>
      </c>
    </row>
    <row r="420" spans="1:21" ht="32" x14ac:dyDescent="0.2">
      <c r="A420" s="140">
        <v>852100600</v>
      </c>
      <c r="B420" s="146">
        <v>0</v>
      </c>
      <c r="C420" s="140" t="str">
        <f t="shared" si="6"/>
        <v>0852100600</v>
      </c>
      <c r="D420" s="140" t="s">
        <v>1727</v>
      </c>
      <c r="E420" s="140" t="s">
        <v>131</v>
      </c>
      <c r="F420" s="141">
        <v>521006</v>
      </c>
      <c r="G420" s="142" t="s">
        <v>334</v>
      </c>
      <c r="H420" s="142" t="s">
        <v>137</v>
      </c>
      <c r="I420" s="142" t="s">
        <v>335</v>
      </c>
      <c r="J420" s="142" t="s">
        <v>109</v>
      </c>
      <c r="K420" s="142" t="s">
        <v>110</v>
      </c>
      <c r="L420" s="142" t="s">
        <v>98</v>
      </c>
      <c r="M420" s="142" t="s">
        <v>111</v>
      </c>
      <c r="N420" s="141">
        <v>131071</v>
      </c>
      <c r="O420" s="142" t="s">
        <v>336</v>
      </c>
      <c r="P420" s="142" t="b">
        <v>0</v>
      </c>
      <c r="Q420" s="142" t="s">
        <v>15</v>
      </c>
      <c r="R420" s="142" t="s">
        <v>15</v>
      </c>
      <c r="S420" s="142" t="b">
        <v>0</v>
      </c>
      <c r="T420" s="140" t="s">
        <v>15</v>
      </c>
      <c r="U420" s="142" t="b">
        <v>1</v>
      </c>
    </row>
    <row r="421" spans="1:21" ht="48" x14ac:dyDescent="0.2">
      <c r="A421" s="140">
        <v>852140400</v>
      </c>
      <c r="B421" s="146" t="s">
        <v>1277</v>
      </c>
      <c r="C421" s="140" t="str">
        <f t="shared" si="6"/>
        <v>0852140400</v>
      </c>
      <c r="D421" s="140" t="s">
        <v>1728</v>
      </c>
      <c r="E421" s="140" t="s">
        <v>131</v>
      </c>
      <c r="F421" s="141">
        <v>521404</v>
      </c>
      <c r="G421" s="142" t="s">
        <v>494</v>
      </c>
      <c r="H421" s="142" t="s">
        <v>137</v>
      </c>
      <c r="I421" s="142" t="s">
        <v>495</v>
      </c>
      <c r="J421" s="142" t="s">
        <v>109</v>
      </c>
      <c r="K421" s="142" t="s">
        <v>110</v>
      </c>
      <c r="L421" s="142" t="s">
        <v>98</v>
      </c>
      <c r="M421" s="142" t="s">
        <v>105</v>
      </c>
      <c r="N421" s="141">
        <v>131161</v>
      </c>
      <c r="O421" s="142" t="s">
        <v>496</v>
      </c>
      <c r="P421" s="142" t="b">
        <v>0</v>
      </c>
      <c r="Q421" s="142" t="s">
        <v>15</v>
      </c>
      <c r="R421" s="142" t="s">
        <v>15</v>
      </c>
      <c r="S421" s="142" t="b">
        <v>0</v>
      </c>
      <c r="T421" s="140" t="s">
        <v>15</v>
      </c>
      <c r="U421" s="142" t="b">
        <v>1</v>
      </c>
    </row>
    <row r="422" spans="1:21" ht="32" x14ac:dyDescent="0.2">
      <c r="A422" s="140">
        <v>852200200</v>
      </c>
      <c r="B422" s="146">
        <v>0</v>
      </c>
      <c r="C422" s="140" t="str">
        <f t="shared" si="6"/>
        <v>0852200200</v>
      </c>
      <c r="D422" s="140" t="s">
        <v>1729</v>
      </c>
      <c r="E422" s="140" t="s">
        <v>131</v>
      </c>
      <c r="F422" s="141">
        <v>522002</v>
      </c>
      <c r="G422" s="142" t="s">
        <v>408</v>
      </c>
      <c r="H422" s="142" t="s">
        <v>137</v>
      </c>
      <c r="I422" s="142" t="s">
        <v>409</v>
      </c>
      <c r="J422" s="142" t="s">
        <v>141</v>
      </c>
      <c r="K422" s="142" t="s">
        <v>142</v>
      </c>
      <c r="L422" s="142" t="s">
        <v>104</v>
      </c>
      <c r="M422" s="142" t="s">
        <v>47</v>
      </c>
      <c r="N422" s="141">
        <v>119021</v>
      </c>
      <c r="O422" s="142" t="s">
        <v>293</v>
      </c>
      <c r="P422" s="142" t="b">
        <v>0</v>
      </c>
      <c r="Q422" s="142" t="s">
        <v>15</v>
      </c>
      <c r="R422" s="142" t="s">
        <v>15</v>
      </c>
      <c r="S422" s="142" t="b">
        <v>0</v>
      </c>
      <c r="T422" s="140" t="s">
        <v>15</v>
      </c>
      <c r="U422" s="142" t="b">
        <v>1</v>
      </c>
    </row>
    <row r="423" spans="1:21" ht="48" x14ac:dyDescent="0.2">
      <c r="A423" s="140">
        <v>1101010100</v>
      </c>
      <c r="B423" s="146"/>
      <c r="C423" s="140" t="str">
        <f t="shared" si="6"/>
        <v>1101010100</v>
      </c>
      <c r="D423" s="140" t="s">
        <v>1730</v>
      </c>
      <c r="E423" s="140">
        <v>1101010100</v>
      </c>
      <c r="F423" s="141">
        <v>10101</v>
      </c>
      <c r="G423" s="142" t="s">
        <v>153</v>
      </c>
      <c r="H423" s="142" t="s">
        <v>114</v>
      </c>
      <c r="I423" s="142" t="s">
        <v>15</v>
      </c>
      <c r="J423" s="142" t="s">
        <v>154</v>
      </c>
      <c r="K423" s="142" t="s">
        <v>155</v>
      </c>
      <c r="L423" s="142" t="s">
        <v>156</v>
      </c>
      <c r="M423" s="142" t="s">
        <v>47</v>
      </c>
      <c r="N423" s="141">
        <v>119013</v>
      </c>
      <c r="O423" s="142" t="s">
        <v>157</v>
      </c>
      <c r="P423" s="142" t="b">
        <v>0</v>
      </c>
      <c r="Q423" s="142" t="s">
        <v>15</v>
      </c>
      <c r="R423" s="142" t="s">
        <v>15</v>
      </c>
      <c r="S423" s="142" t="b">
        <v>0</v>
      </c>
      <c r="T423" s="140" t="s">
        <v>15</v>
      </c>
      <c r="U423" s="142" t="b">
        <v>1</v>
      </c>
    </row>
    <row r="424" spans="1:21" ht="48" x14ac:dyDescent="0.2">
      <c r="A424" s="140">
        <v>1101030301</v>
      </c>
      <c r="B424" s="146"/>
      <c r="C424" s="140" t="str">
        <f t="shared" si="6"/>
        <v>1101030301</v>
      </c>
      <c r="D424" s="140" t="s">
        <v>1273</v>
      </c>
      <c r="E424" s="140">
        <v>1101030301</v>
      </c>
      <c r="F424" s="141">
        <v>10303</v>
      </c>
      <c r="G424" s="142" t="s">
        <v>205</v>
      </c>
      <c r="H424" s="142" t="s">
        <v>114</v>
      </c>
      <c r="I424" s="142" t="s">
        <v>15</v>
      </c>
      <c r="J424" s="142" t="s">
        <v>154</v>
      </c>
      <c r="K424" s="142" t="s">
        <v>155</v>
      </c>
      <c r="L424" s="142" t="s">
        <v>156</v>
      </c>
      <c r="M424" s="142" t="s">
        <v>47</v>
      </c>
      <c r="N424" s="141">
        <v>451011</v>
      </c>
      <c r="O424" s="142" t="s">
        <v>206</v>
      </c>
      <c r="P424" s="142" t="b">
        <v>0</v>
      </c>
      <c r="Q424" s="142" t="s">
        <v>15</v>
      </c>
      <c r="R424" s="142" t="s">
        <v>15</v>
      </c>
      <c r="S424" s="142" t="b">
        <v>0</v>
      </c>
      <c r="T424" s="140" t="s">
        <v>15</v>
      </c>
      <c r="U424" s="142" t="b">
        <v>1</v>
      </c>
    </row>
    <row r="425" spans="1:21" ht="48" x14ac:dyDescent="0.2">
      <c r="A425" s="140">
        <v>1101050701</v>
      </c>
      <c r="B425" s="146"/>
      <c r="C425" s="140" t="str">
        <f t="shared" si="6"/>
        <v>1101050701</v>
      </c>
      <c r="D425" s="140" t="s">
        <v>1731</v>
      </c>
      <c r="E425" s="140">
        <v>1101050701</v>
      </c>
      <c r="F425" s="141">
        <v>10507</v>
      </c>
      <c r="G425" s="142" t="s">
        <v>608</v>
      </c>
      <c r="H425" s="142" t="s">
        <v>114</v>
      </c>
      <c r="I425" s="142" t="s">
        <v>15</v>
      </c>
      <c r="J425" s="142" t="s">
        <v>154</v>
      </c>
      <c r="K425" s="142" t="s">
        <v>155</v>
      </c>
      <c r="L425" s="142" t="s">
        <v>156</v>
      </c>
      <c r="M425" s="142" t="s">
        <v>105</v>
      </c>
      <c r="N425" s="141">
        <v>451011</v>
      </c>
      <c r="O425" s="142" t="s">
        <v>206</v>
      </c>
      <c r="P425" s="142" t="b">
        <v>0</v>
      </c>
      <c r="Q425" s="142" t="s">
        <v>15</v>
      </c>
      <c r="R425" s="142" t="s">
        <v>15</v>
      </c>
      <c r="S425" s="142" t="b">
        <v>0</v>
      </c>
      <c r="T425" s="140" t="s">
        <v>15</v>
      </c>
      <c r="U425" s="142" t="b">
        <v>1</v>
      </c>
    </row>
    <row r="426" spans="1:21" ht="80" x14ac:dyDescent="0.2">
      <c r="A426" s="140">
        <v>1101060502</v>
      </c>
      <c r="B426" s="146"/>
      <c r="C426" s="140" t="str">
        <f t="shared" si="6"/>
        <v>1101060502</v>
      </c>
      <c r="D426" s="140" t="s">
        <v>1732</v>
      </c>
      <c r="E426" s="140">
        <v>1101060502</v>
      </c>
      <c r="F426" s="141">
        <v>10605</v>
      </c>
      <c r="G426" s="142" t="s">
        <v>782</v>
      </c>
      <c r="H426" s="142" t="s">
        <v>114</v>
      </c>
      <c r="I426" s="142" t="s">
        <v>15</v>
      </c>
      <c r="J426" s="142" t="s">
        <v>154</v>
      </c>
      <c r="K426" s="142" t="s">
        <v>155</v>
      </c>
      <c r="L426" s="142" t="s">
        <v>156</v>
      </c>
      <c r="M426" s="142" t="s">
        <v>47</v>
      </c>
      <c r="N426" s="141">
        <v>371012</v>
      </c>
      <c r="O426" s="142" t="s">
        <v>679</v>
      </c>
      <c r="P426" s="142" t="b">
        <v>0</v>
      </c>
      <c r="Q426" s="142" t="s">
        <v>15</v>
      </c>
      <c r="R426" s="142" t="s">
        <v>15</v>
      </c>
      <c r="S426" s="142" t="b">
        <v>0</v>
      </c>
      <c r="T426" s="140" t="s">
        <v>15</v>
      </c>
      <c r="U426" s="142" t="b">
        <v>1</v>
      </c>
    </row>
    <row r="427" spans="1:21" ht="80" x14ac:dyDescent="0.2">
      <c r="A427" s="140">
        <v>1101060701</v>
      </c>
      <c r="B427" s="146"/>
      <c r="C427" s="140" t="str">
        <f t="shared" si="6"/>
        <v>1101060701</v>
      </c>
      <c r="D427" s="140" t="s">
        <v>1733</v>
      </c>
      <c r="E427" s="140">
        <v>1101060701</v>
      </c>
      <c r="F427" s="141">
        <v>10607</v>
      </c>
      <c r="G427" s="142" t="s">
        <v>678</v>
      </c>
      <c r="H427" s="142" t="s">
        <v>114</v>
      </c>
      <c r="I427" s="142" t="s">
        <v>15</v>
      </c>
      <c r="J427" s="142" t="s">
        <v>154</v>
      </c>
      <c r="K427" s="142" t="s">
        <v>155</v>
      </c>
      <c r="L427" s="142" t="s">
        <v>156</v>
      </c>
      <c r="M427" s="142" t="s">
        <v>47</v>
      </c>
      <c r="N427" s="141">
        <v>371012</v>
      </c>
      <c r="O427" s="142" t="s">
        <v>679</v>
      </c>
      <c r="P427" s="142" t="b">
        <v>0</v>
      </c>
      <c r="Q427" s="142" t="s">
        <v>15</v>
      </c>
      <c r="R427" s="142" t="s">
        <v>15</v>
      </c>
      <c r="S427" s="142" t="b">
        <v>0</v>
      </c>
      <c r="T427" s="140" t="s">
        <v>15</v>
      </c>
      <c r="U427" s="142" t="b">
        <v>1</v>
      </c>
    </row>
    <row r="428" spans="1:21" ht="32" x14ac:dyDescent="0.2">
      <c r="A428" s="140">
        <v>1101099901</v>
      </c>
      <c r="B428" s="146"/>
      <c r="C428" s="140" t="str">
        <f t="shared" si="6"/>
        <v>1101099901</v>
      </c>
      <c r="D428" s="140" t="s">
        <v>1734</v>
      </c>
      <c r="E428" s="140">
        <v>1101099901</v>
      </c>
      <c r="F428" s="141">
        <v>10999</v>
      </c>
      <c r="G428" s="142" t="s">
        <v>1073</v>
      </c>
      <c r="H428" s="142" t="s">
        <v>114</v>
      </c>
      <c r="I428" s="142" t="s">
        <v>15</v>
      </c>
      <c r="J428" s="142" t="s">
        <v>154</v>
      </c>
      <c r="K428" s="142" t="s">
        <v>155</v>
      </c>
      <c r="L428" s="142" t="s">
        <v>156</v>
      </c>
      <c r="M428" s="142" t="s">
        <v>47</v>
      </c>
      <c r="N428" s="141">
        <v>392021</v>
      </c>
      <c r="O428" s="142" t="s">
        <v>1074</v>
      </c>
      <c r="P428" s="142" t="b">
        <v>0</v>
      </c>
      <c r="Q428" s="142" t="s">
        <v>15</v>
      </c>
      <c r="R428" s="142" t="s">
        <v>15</v>
      </c>
      <c r="S428" s="142" t="b">
        <v>0</v>
      </c>
      <c r="T428" s="140" t="s">
        <v>15</v>
      </c>
      <c r="U428" s="142" t="b">
        <v>1</v>
      </c>
    </row>
    <row r="429" spans="1:21" ht="64" x14ac:dyDescent="0.2">
      <c r="A429" s="140">
        <v>1103060101</v>
      </c>
      <c r="B429" s="146"/>
      <c r="C429" s="140" t="str">
        <f t="shared" si="6"/>
        <v>1103060101</v>
      </c>
      <c r="D429" s="140" t="s">
        <v>1735</v>
      </c>
      <c r="E429" s="140">
        <v>1103060101</v>
      </c>
      <c r="F429" s="141">
        <v>30601</v>
      </c>
      <c r="G429" s="142" t="s">
        <v>817</v>
      </c>
      <c r="H429" s="142" t="s">
        <v>114</v>
      </c>
      <c r="I429" s="142" t="s">
        <v>15</v>
      </c>
      <c r="J429" s="142" t="s">
        <v>154</v>
      </c>
      <c r="K429" s="142" t="s">
        <v>155</v>
      </c>
      <c r="L429" s="142" t="s">
        <v>156</v>
      </c>
      <c r="M429" s="142" t="s">
        <v>105</v>
      </c>
      <c r="N429" s="141">
        <v>192041</v>
      </c>
      <c r="O429" s="142" t="s">
        <v>818</v>
      </c>
      <c r="P429" s="142" t="b">
        <v>0</v>
      </c>
      <c r="Q429" s="142" t="s">
        <v>15</v>
      </c>
      <c r="R429" s="142" t="s">
        <v>15</v>
      </c>
      <c r="S429" s="142" t="b">
        <v>0</v>
      </c>
      <c r="T429" s="140">
        <v>1103060100</v>
      </c>
      <c r="U429" s="142" t="b">
        <v>1</v>
      </c>
    </row>
    <row r="430" spans="1:21" ht="48" x14ac:dyDescent="0.2">
      <c r="A430" s="140">
        <v>1301830100</v>
      </c>
      <c r="B430" s="146"/>
      <c r="C430" s="140" t="str">
        <f t="shared" si="6"/>
        <v>1301830100</v>
      </c>
      <c r="D430" s="140" t="s">
        <v>1736</v>
      </c>
      <c r="E430" s="140">
        <v>1351080800</v>
      </c>
      <c r="F430" s="141">
        <v>18301</v>
      </c>
      <c r="G430" s="142" t="s">
        <v>1047</v>
      </c>
      <c r="H430" s="142" t="s">
        <v>114</v>
      </c>
      <c r="I430" s="142" t="s">
        <v>15</v>
      </c>
      <c r="J430" s="142" t="s">
        <v>154</v>
      </c>
      <c r="K430" s="142" t="s">
        <v>155</v>
      </c>
      <c r="L430" s="142" t="s">
        <v>1048</v>
      </c>
      <c r="M430" s="142" t="s">
        <v>111</v>
      </c>
      <c r="N430" s="141">
        <v>292056</v>
      </c>
      <c r="O430" s="142" t="s">
        <v>1045</v>
      </c>
      <c r="P430" s="142" t="b">
        <v>0</v>
      </c>
      <c r="Q430" s="142" t="s">
        <v>15</v>
      </c>
      <c r="R430" s="142" t="s">
        <v>15</v>
      </c>
      <c r="S430" s="142" t="b">
        <v>0</v>
      </c>
      <c r="T430" s="140" t="s">
        <v>15</v>
      </c>
      <c r="U430" s="142" t="b">
        <v>1</v>
      </c>
    </row>
    <row r="431" spans="1:21" ht="48" x14ac:dyDescent="0.2">
      <c r="A431" s="140">
        <v>1413121004</v>
      </c>
      <c r="B431" s="146"/>
      <c r="C431" s="140" t="str">
        <f t="shared" si="6"/>
        <v>1413121004</v>
      </c>
      <c r="D431" s="140" t="s">
        <v>1737</v>
      </c>
      <c r="E431" s="140">
        <v>1413121004</v>
      </c>
      <c r="F431" s="141">
        <v>131210</v>
      </c>
      <c r="G431" s="142" t="s">
        <v>525</v>
      </c>
      <c r="H431" s="142" t="s">
        <v>114</v>
      </c>
      <c r="I431" s="142" t="s">
        <v>15</v>
      </c>
      <c r="J431" s="142" t="s">
        <v>183</v>
      </c>
      <c r="K431" s="142" t="s">
        <v>184</v>
      </c>
      <c r="L431" s="142" t="s">
        <v>185</v>
      </c>
      <c r="M431" s="142" t="s">
        <v>111</v>
      </c>
      <c r="N431" s="141">
        <v>252011</v>
      </c>
      <c r="O431" s="142" t="s">
        <v>526</v>
      </c>
      <c r="P431" s="142" t="b">
        <v>0</v>
      </c>
      <c r="Q431" s="142" t="s">
        <v>15</v>
      </c>
      <c r="R431" s="142" t="s">
        <v>15</v>
      </c>
      <c r="S431" s="142" t="b">
        <v>0</v>
      </c>
      <c r="T431" s="140" t="s">
        <v>15</v>
      </c>
      <c r="U431" s="142" t="b">
        <v>1</v>
      </c>
    </row>
    <row r="432" spans="1:21" ht="64" x14ac:dyDescent="0.2">
      <c r="A432" s="140">
        <v>1419070802</v>
      </c>
      <c r="B432" s="146"/>
      <c r="C432" s="140" t="str">
        <f t="shared" si="6"/>
        <v>1419070802</v>
      </c>
      <c r="D432" s="140" t="s">
        <v>1738</v>
      </c>
      <c r="E432" s="140">
        <v>1419070802</v>
      </c>
      <c r="F432" s="141">
        <v>190708</v>
      </c>
      <c r="G432" s="142" t="s">
        <v>532</v>
      </c>
      <c r="H432" s="142" t="s">
        <v>114</v>
      </c>
      <c r="I432" s="142" t="s">
        <v>15</v>
      </c>
      <c r="J432" s="142" t="s">
        <v>183</v>
      </c>
      <c r="K432" s="142" t="s">
        <v>184</v>
      </c>
      <c r="L432" s="142" t="s">
        <v>349</v>
      </c>
      <c r="M432" s="142" t="s">
        <v>111</v>
      </c>
      <c r="N432" s="141">
        <v>119031</v>
      </c>
      <c r="O432" s="142" t="s">
        <v>350</v>
      </c>
      <c r="P432" s="142" t="b">
        <v>0</v>
      </c>
      <c r="Q432" s="142" t="s">
        <v>15</v>
      </c>
      <c r="R432" s="142" t="s">
        <v>15</v>
      </c>
      <c r="S432" s="142" t="b">
        <v>0</v>
      </c>
      <c r="T432" s="140" t="s">
        <v>15</v>
      </c>
      <c r="U432" s="142" t="b">
        <v>1</v>
      </c>
    </row>
    <row r="433" spans="1:21" ht="32" x14ac:dyDescent="0.2">
      <c r="A433" s="140">
        <v>1450040700</v>
      </c>
      <c r="B433" s="146"/>
      <c r="C433" s="140" t="str">
        <f t="shared" si="6"/>
        <v>1450040700</v>
      </c>
      <c r="D433" s="140" t="s">
        <v>1739</v>
      </c>
      <c r="E433" s="140">
        <v>1450040700</v>
      </c>
      <c r="F433" s="141">
        <v>500407</v>
      </c>
      <c r="G433" s="142" t="s">
        <v>614</v>
      </c>
      <c r="H433" s="142" t="s">
        <v>114</v>
      </c>
      <c r="I433" s="142" t="s">
        <v>15</v>
      </c>
      <c r="J433" s="142" t="s">
        <v>102</v>
      </c>
      <c r="K433" s="142" t="s">
        <v>103</v>
      </c>
      <c r="L433" s="142" t="s">
        <v>349</v>
      </c>
      <c r="M433" s="142" t="s">
        <v>105</v>
      </c>
      <c r="N433" s="141">
        <v>271022</v>
      </c>
      <c r="O433" s="142" t="s">
        <v>615</v>
      </c>
      <c r="P433" s="142" t="b">
        <v>0</v>
      </c>
      <c r="Q433" s="142" t="s">
        <v>15</v>
      </c>
      <c r="R433" s="142" t="s">
        <v>15</v>
      </c>
      <c r="S433" s="142" t="b">
        <v>0</v>
      </c>
      <c r="T433" s="140" t="s">
        <v>15</v>
      </c>
      <c r="U433" s="142" t="b">
        <v>1</v>
      </c>
    </row>
    <row r="434" spans="1:21" ht="32" x14ac:dyDescent="0.2">
      <c r="A434" s="140">
        <v>1450040801</v>
      </c>
      <c r="B434" s="146"/>
      <c r="C434" s="140" t="str">
        <f t="shared" si="6"/>
        <v>1450040801</v>
      </c>
      <c r="D434" s="140" t="s">
        <v>1740</v>
      </c>
      <c r="E434" s="140">
        <v>1450040801</v>
      </c>
      <c r="F434" s="141">
        <v>500408</v>
      </c>
      <c r="G434" s="142" t="s">
        <v>755</v>
      </c>
      <c r="H434" s="142" t="s">
        <v>114</v>
      </c>
      <c r="I434" s="142" t="s">
        <v>15</v>
      </c>
      <c r="J434" s="142" t="s">
        <v>102</v>
      </c>
      <c r="K434" s="142" t="s">
        <v>103</v>
      </c>
      <c r="L434" s="142" t="s">
        <v>349</v>
      </c>
      <c r="M434" s="142" t="s">
        <v>105</v>
      </c>
      <c r="N434" s="141">
        <v>271029</v>
      </c>
      <c r="O434" s="142" t="s">
        <v>707</v>
      </c>
      <c r="P434" s="142" t="b">
        <v>0</v>
      </c>
      <c r="Q434" s="142" t="s">
        <v>15</v>
      </c>
      <c r="R434" s="142" t="s">
        <v>15</v>
      </c>
      <c r="S434" s="142" t="b">
        <v>0</v>
      </c>
      <c r="T434" s="140" t="s">
        <v>15</v>
      </c>
      <c r="U434" s="142" t="b">
        <v>1</v>
      </c>
    </row>
    <row r="435" spans="1:21" ht="32" x14ac:dyDescent="0.2">
      <c r="A435" s="140">
        <v>1511010200</v>
      </c>
      <c r="B435" s="146"/>
      <c r="C435" s="140" t="str">
        <f t="shared" si="6"/>
        <v>1511010200</v>
      </c>
      <c r="D435" s="140" t="s">
        <v>1741</v>
      </c>
      <c r="E435" s="140" t="s">
        <v>181</v>
      </c>
      <c r="F435" s="141">
        <v>110102</v>
      </c>
      <c r="G435" s="142" t="s">
        <v>189</v>
      </c>
      <c r="H435" s="142" t="s">
        <v>114</v>
      </c>
      <c r="I435" s="142" t="s">
        <v>15</v>
      </c>
      <c r="J435" s="142" t="s">
        <v>96</v>
      </c>
      <c r="K435" s="142" t="s">
        <v>97</v>
      </c>
      <c r="L435" s="142" t="s">
        <v>190</v>
      </c>
      <c r="M435" s="142" t="s">
        <v>47</v>
      </c>
      <c r="N435" s="141">
        <v>151252</v>
      </c>
      <c r="O435" s="142" t="s">
        <v>191</v>
      </c>
      <c r="P435" s="142" t="b">
        <v>0</v>
      </c>
      <c r="Q435" s="142" t="s">
        <v>15</v>
      </c>
      <c r="R435" s="142" t="s">
        <v>15</v>
      </c>
      <c r="S435" s="142" t="b">
        <v>0</v>
      </c>
      <c r="T435" s="140" t="s">
        <v>15</v>
      </c>
      <c r="U435" s="142" t="b">
        <v>1</v>
      </c>
    </row>
    <row r="436" spans="1:21" ht="32" x14ac:dyDescent="0.2">
      <c r="A436" s="140">
        <v>1511010307</v>
      </c>
      <c r="B436" s="146"/>
      <c r="C436" s="140" t="str">
        <f t="shared" si="6"/>
        <v>1511010307</v>
      </c>
      <c r="D436" s="140" t="s">
        <v>1742</v>
      </c>
      <c r="E436" s="140">
        <v>1511010307</v>
      </c>
      <c r="F436" s="141">
        <v>110103</v>
      </c>
      <c r="G436" s="142" t="s">
        <v>394</v>
      </c>
      <c r="H436" s="142" t="s">
        <v>114</v>
      </c>
      <c r="I436" s="142" t="s">
        <v>15</v>
      </c>
      <c r="J436" s="142" t="s">
        <v>96</v>
      </c>
      <c r="K436" s="142" t="s">
        <v>97</v>
      </c>
      <c r="L436" s="142" t="s">
        <v>98</v>
      </c>
      <c r="M436" s="142" t="s">
        <v>47</v>
      </c>
      <c r="N436" s="141">
        <v>151151</v>
      </c>
      <c r="O436" s="142" t="s">
        <v>197</v>
      </c>
      <c r="P436" s="142" t="b">
        <v>0</v>
      </c>
      <c r="Q436" s="142" t="s">
        <v>15</v>
      </c>
      <c r="R436" s="142" t="s">
        <v>15</v>
      </c>
      <c r="S436" s="142" t="b">
        <v>0</v>
      </c>
      <c r="T436" s="140" t="s">
        <v>15</v>
      </c>
      <c r="U436" s="142" t="b">
        <v>1</v>
      </c>
    </row>
    <row r="437" spans="1:21" ht="32" x14ac:dyDescent="0.2">
      <c r="A437" s="140">
        <v>1511020101</v>
      </c>
      <c r="B437" s="146"/>
      <c r="C437" s="140" t="str">
        <f t="shared" si="6"/>
        <v>1511020101</v>
      </c>
      <c r="D437" s="140" t="s">
        <v>1743</v>
      </c>
      <c r="E437" s="140">
        <v>1511020101</v>
      </c>
      <c r="F437" s="141">
        <v>110201</v>
      </c>
      <c r="G437" s="142" t="s">
        <v>396</v>
      </c>
      <c r="H437" s="142" t="s">
        <v>114</v>
      </c>
      <c r="I437" s="142" t="s">
        <v>15</v>
      </c>
      <c r="J437" s="142" t="s">
        <v>96</v>
      </c>
      <c r="K437" s="142" t="s">
        <v>97</v>
      </c>
      <c r="L437" s="142" t="s">
        <v>98</v>
      </c>
      <c r="M437" s="142" t="s">
        <v>47</v>
      </c>
      <c r="N437" s="141">
        <v>151131</v>
      </c>
      <c r="O437" s="142" t="s">
        <v>99</v>
      </c>
      <c r="P437" s="142" t="b">
        <v>0</v>
      </c>
      <c r="Q437" s="142" t="s">
        <v>15</v>
      </c>
      <c r="R437" s="142" t="s">
        <v>15</v>
      </c>
      <c r="S437" s="142" t="b">
        <v>0</v>
      </c>
      <c r="T437" s="140" t="s">
        <v>15</v>
      </c>
      <c r="U437" s="142" t="b">
        <v>1</v>
      </c>
    </row>
    <row r="438" spans="1:21" ht="32" x14ac:dyDescent="0.2">
      <c r="A438" s="140">
        <v>1511080200</v>
      </c>
      <c r="B438" s="146"/>
      <c r="C438" s="140" t="str">
        <f t="shared" si="6"/>
        <v>1511080200</v>
      </c>
      <c r="D438" s="140" t="s">
        <v>1744</v>
      </c>
      <c r="E438" s="140">
        <v>1511010308</v>
      </c>
      <c r="F438" s="141">
        <v>110802</v>
      </c>
      <c r="G438" s="142" t="s">
        <v>466</v>
      </c>
      <c r="H438" s="142" t="s">
        <v>114</v>
      </c>
      <c r="I438" s="142" t="s">
        <v>15</v>
      </c>
      <c r="J438" s="142" t="s">
        <v>96</v>
      </c>
      <c r="K438" s="142" t="s">
        <v>97</v>
      </c>
      <c r="L438" s="142" t="s">
        <v>98</v>
      </c>
      <c r="M438" s="142" t="s">
        <v>105</v>
      </c>
      <c r="N438" s="141">
        <v>151141</v>
      </c>
      <c r="O438" s="142" t="s">
        <v>465</v>
      </c>
      <c r="P438" s="142" t="b">
        <v>0</v>
      </c>
      <c r="Q438" s="142" t="s">
        <v>15</v>
      </c>
      <c r="R438" s="142" t="s">
        <v>15</v>
      </c>
      <c r="S438" s="142" t="b">
        <v>0</v>
      </c>
      <c r="T438" s="140">
        <v>1511010306</v>
      </c>
      <c r="U438" s="142" t="b">
        <v>1</v>
      </c>
    </row>
    <row r="439" spans="1:21" ht="32" x14ac:dyDescent="0.2">
      <c r="A439" s="140">
        <v>1511100112</v>
      </c>
      <c r="B439" s="146"/>
      <c r="C439" s="140" t="str">
        <f t="shared" si="6"/>
        <v>1511100112</v>
      </c>
      <c r="D439" s="140" t="s">
        <v>1745</v>
      </c>
      <c r="E439" s="140">
        <v>1511100112</v>
      </c>
      <c r="F439" s="141">
        <v>111001</v>
      </c>
      <c r="G439" s="142" t="s">
        <v>884</v>
      </c>
      <c r="H439" s="142" t="s">
        <v>114</v>
      </c>
      <c r="I439" s="142" t="s">
        <v>15</v>
      </c>
      <c r="J439" s="142" t="s">
        <v>96</v>
      </c>
      <c r="K439" s="142" t="s">
        <v>97</v>
      </c>
      <c r="L439" s="142" t="s">
        <v>98</v>
      </c>
      <c r="M439" s="142" t="s">
        <v>47</v>
      </c>
      <c r="N439" s="141">
        <v>151152</v>
      </c>
      <c r="O439" s="142" t="s">
        <v>875</v>
      </c>
      <c r="P439" s="142" t="b">
        <v>0</v>
      </c>
      <c r="Q439" s="142" t="s">
        <v>15</v>
      </c>
      <c r="R439" s="142" t="s">
        <v>15</v>
      </c>
      <c r="S439" s="142" t="b">
        <v>0</v>
      </c>
      <c r="T439" s="140">
        <v>1511100111</v>
      </c>
      <c r="U439" s="142" t="b">
        <v>1</v>
      </c>
    </row>
    <row r="440" spans="1:21" ht="32" x14ac:dyDescent="0.2">
      <c r="A440" s="140">
        <v>1511100300</v>
      </c>
      <c r="B440" s="146"/>
      <c r="C440" s="140" t="str">
        <f t="shared" si="6"/>
        <v>1511100300</v>
      </c>
      <c r="D440" s="140" t="s">
        <v>1746</v>
      </c>
      <c r="E440" s="140">
        <v>1511010300</v>
      </c>
      <c r="F440" s="141">
        <v>111003</v>
      </c>
      <c r="G440" s="142" t="s">
        <v>454</v>
      </c>
      <c r="H440" s="142" t="s">
        <v>114</v>
      </c>
      <c r="I440" s="142" t="s">
        <v>15</v>
      </c>
      <c r="J440" s="142" t="s">
        <v>96</v>
      </c>
      <c r="K440" s="142" t="s">
        <v>97</v>
      </c>
      <c r="L440" s="142" t="s">
        <v>98</v>
      </c>
      <c r="M440" s="142" t="s">
        <v>47</v>
      </c>
      <c r="N440" s="141">
        <v>151212</v>
      </c>
      <c r="O440" s="142" t="s">
        <v>194</v>
      </c>
      <c r="P440" s="142" t="b">
        <v>0</v>
      </c>
      <c r="Q440" s="142" t="s">
        <v>15</v>
      </c>
      <c r="R440" s="142" t="s">
        <v>15</v>
      </c>
      <c r="S440" s="142" t="b">
        <v>0</v>
      </c>
      <c r="T440" s="140" t="s">
        <v>15</v>
      </c>
      <c r="U440" s="142" t="b">
        <v>1</v>
      </c>
    </row>
    <row r="441" spans="1:21" ht="32" x14ac:dyDescent="0.2">
      <c r="A441" s="140">
        <v>1511100307</v>
      </c>
      <c r="B441" s="146"/>
      <c r="C441" s="140" t="str">
        <f t="shared" si="6"/>
        <v>1511100307</v>
      </c>
      <c r="D441" s="140" t="s">
        <v>1747</v>
      </c>
      <c r="E441" s="140">
        <v>1511100307</v>
      </c>
      <c r="F441" s="141">
        <v>111003</v>
      </c>
      <c r="G441" s="142" t="s">
        <v>761</v>
      </c>
      <c r="H441" s="142" t="s">
        <v>114</v>
      </c>
      <c r="I441" s="142" t="s">
        <v>15</v>
      </c>
      <c r="J441" s="142" t="s">
        <v>96</v>
      </c>
      <c r="K441" s="142" t="s">
        <v>97</v>
      </c>
      <c r="L441" s="142" t="s">
        <v>98</v>
      </c>
      <c r="M441" s="142" t="s">
        <v>47</v>
      </c>
      <c r="N441" s="141">
        <v>151212</v>
      </c>
      <c r="O441" s="142" t="s">
        <v>194</v>
      </c>
      <c r="P441" s="142" t="b">
        <v>0</v>
      </c>
      <c r="Q441" s="142" t="s">
        <v>15</v>
      </c>
      <c r="R441" s="142" t="s">
        <v>15</v>
      </c>
      <c r="S441" s="142" t="b">
        <v>0</v>
      </c>
      <c r="T441" s="140">
        <v>1511100306</v>
      </c>
      <c r="U441" s="142" t="b">
        <v>1</v>
      </c>
    </row>
    <row r="442" spans="1:21" ht="32" x14ac:dyDescent="0.2">
      <c r="A442" s="140">
        <v>1511100308</v>
      </c>
      <c r="B442" s="146"/>
      <c r="C442" s="140" t="str">
        <f t="shared" si="6"/>
        <v>1511100308</v>
      </c>
      <c r="D442" s="140" t="s">
        <v>1748</v>
      </c>
      <c r="E442" s="140">
        <v>1511100308</v>
      </c>
      <c r="F442" s="141">
        <v>111003</v>
      </c>
      <c r="G442" s="142" t="s">
        <v>451</v>
      </c>
      <c r="H442" s="142" t="s">
        <v>114</v>
      </c>
      <c r="I442" s="142" t="s">
        <v>15</v>
      </c>
      <c r="J442" s="142" t="s">
        <v>96</v>
      </c>
      <c r="K442" s="142" t="s">
        <v>97</v>
      </c>
      <c r="L442" s="142" t="s">
        <v>98</v>
      </c>
      <c r="M442" s="142" t="s">
        <v>47</v>
      </c>
      <c r="N442" s="141">
        <v>151212</v>
      </c>
      <c r="O442" s="142" t="s">
        <v>194</v>
      </c>
      <c r="P442" s="142" t="b">
        <v>0</v>
      </c>
      <c r="Q442" s="142" t="s">
        <v>15</v>
      </c>
      <c r="R442" s="142" t="s">
        <v>15</v>
      </c>
      <c r="S442" s="142" t="b">
        <v>0</v>
      </c>
      <c r="T442" s="140" t="s">
        <v>15</v>
      </c>
      <c r="U442" s="142" t="b">
        <v>1</v>
      </c>
    </row>
    <row r="443" spans="1:21" ht="32" x14ac:dyDescent="0.2">
      <c r="A443" s="140">
        <v>1511100400</v>
      </c>
      <c r="B443" s="146"/>
      <c r="C443" s="140" t="str">
        <f t="shared" si="6"/>
        <v>1511100400</v>
      </c>
      <c r="D443" s="140" t="s">
        <v>1749</v>
      </c>
      <c r="E443" s="140">
        <v>1511080103</v>
      </c>
      <c r="F443" s="141">
        <v>111004</v>
      </c>
      <c r="G443" s="142" t="s">
        <v>759</v>
      </c>
      <c r="H443" s="142" t="s">
        <v>114</v>
      </c>
      <c r="I443" s="142" t="s">
        <v>15</v>
      </c>
      <c r="J443" s="142" t="s">
        <v>96</v>
      </c>
      <c r="K443" s="142" t="s">
        <v>97</v>
      </c>
      <c r="L443" s="142" t="s">
        <v>98</v>
      </c>
      <c r="M443" s="142" t="s">
        <v>105</v>
      </c>
      <c r="N443" s="141">
        <v>151199</v>
      </c>
      <c r="O443" s="142" t="s">
        <v>322</v>
      </c>
      <c r="P443" s="142" t="b">
        <v>0</v>
      </c>
      <c r="Q443" s="142" t="s">
        <v>15</v>
      </c>
      <c r="R443" s="142" t="s">
        <v>15</v>
      </c>
      <c r="S443" s="142" t="b">
        <v>0</v>
      </c>
      <c r="T443" s="140">
        <v>1511080102</v>
      </c>
      <c r="U443" s="142" t="b">
        <v>1</v>
      </c>
    </row>
    <row r="444" spans="1:21" ht="32" x14ac:dyDescent="0.2">
      <c r="A444" s="140">
        <v>1511100509</v>
      </c>
      <c r="B444" s="146"/>
      <c r="C444" s="140" t="str">
        <f t="shared" si="6"/>
        <v>1511100509</v>
      </c>
      <c r="D444" s="140" t="s">
        <v>1750</v>
      </c>
      <c r="E444" s="140">
        <v>1511100509</v>
      </c>
      <c r="F444" s="141">
        <v>111005</v>
      </c>
      <c r="G444" s="142" t="s">
        <v>1010</v>
      </c>
      <c r="H444" s="142" t="s">
        <v>114</v>
      </c>
      <c r="I444" s="142" t="s">
        <v>15</v>
      </c>
      <c r="J444" s="142" t="s">
        <v>96</v>
      </c>
      <c r="K444" s="142" t="s">
        <v>97</v>
      </c>
      <c r="L444" s="142" t="s">
        <v>98</v>
      </c>
      <c r="M444" s="142" t="s">
        <v>105</v>
      </c>
      <c r="N444" s="141">
        <v>151199</v>
      </c>
      <c r="O444" s="142" t="s">
        <v>322</v>
      </c>
      <c r="P444" s="142" t="b">
        <v>0</v>
      </c>
      <c r="Q444" s="142" t="s">
        <v>15</v>
      </c>
      <c r="R444" s="142" t="s">
        <v>15</v>
      </c>
      <c r="S444" s="142" t="b">
        <v>0</v>
      </c>
      <c r="T444" s="140">
        <v>1511100507</v>
      </c>
      <c r="U444" s="142" t="b">
        <v>1</v>
      </c>
    </row>
    <row r="445" spans="1:21" ht="32" x14ac:dyDescent="0.2">
      <c r="A445" s="140">
        <v>1530700100</v>
      </c>
      <c r="B445" s="146"/>
      <c r="C445" s="140" t="str">
        <f t="shared" si="6"/>
        <v>1530700100</v>
      </c>
      <c r="D445" s="140" t="s">
        <v>1751</v>
      </c>
      <c r="E445" s="140">
        <v>1511010100</v>
      </c>
      <c r="F445" s="141">
        <v>307001</v>
      </c>
      <c r="G445" s="142" t="s">
        <v>458</v>
      </c>
      <c r="H445" s="142" t="s">
        <v>114</v>
      </c>
      <c r="I445" s="142" t="s">
        <v>15</v>
      </c>
      <c r="J445" s="142" t="s">
        <v>96</v>
      </c>
      <c r="K445" s="142" t="s">
        <v>97</v>
      </c>
      <c r="L445" s="142" t="s">
        <v>98</v>
      </c>
      <c r="M445" s="142" t="s">
        <v>47</v>
      </c>
      <c r="N445" s="141">
        <v>151199</v>
      </c>
      <c r="O445" s="142" t="s">
        <v>459</v>
      </c>
      <c r="P445" s="142" t="b">
        <v>0</v>
      </c>
      <c r="Q445" s="142" t="s">
        <v>15</v>
      </c>
      <c r="R445" s="142" t="s">
        <v>15</v>
      </c>
      <c r="S445" s="142" t="b">
        <v>0</v>
      </c>
      <c r="T445" s="140" t="s">
        <v>15</v>
      </c>
      <c r="U445" s="142" t="b">
        <v>1</v>
      </c>
    </row>
    <row r="446" spans="1:21" ht="32" x14ac:dyDescent="0.2">
      <c r="A446" s="140">
        <v>1530700101</v>
      </c>
      <c r="B446" s="146"/>
      <c r="C446" s="140" t="str">
        <f t="shared" si="6"/>
        <v>1530700101</v>
      </c>
      <c r="D446" s="140" t="s">
        <v>1752</v>
      </c>
      <c r="E446" s="140">
        <v>1552130101</v>
      </c>
      <c r="F446" s="141">
        <v>307001</v>
      </c>
      <c r="G446" s="142" t="s">
        <v>323</v>
      </c>
      <c r="H446" s="142" t="s">
        <v>114</v>
      </c>
      <c r="I446" s="142" t="s">
        <v>15</v>
      </c>
      <c r="J446" s="142" t="s">
        <v>96</v>
      </c>
      <c r="K446" s="142" t="s">
        <v>97</v>
      </c>
      <c r="L446" s="142" t="s">
        <v>104</v>
      </c>
      <c r="M446" s="142" t="s">
        <v>47</v>
      </c>
      <c r="N446" s="141">
        <v>151199</v>
      </c>
      <c r="O446" s="142" t="s">
        <v>322</v>
      </c>
      <c r="P446" s="142" t="b">
        <v>0</v>
      </c>
      <c r="Q446" s="142" t="s">
        <v>15</v>
      </c>
      <c r="R446" s="142" t="s">
        <v>15</v>
      </c>
      <c r="S446" s="142" t="b">
        <v>0</v>
      </c>
      <c r="T446" s="140" t="s">
        <v>15</v>
      </c>
      <c r="U446" s="142" t="b">
        <v>1</v>
      </c>
    </row>
    <row r="447" spans="1:21" ht="32" x14ac:dyDescent="0.2">
      <c r="A447" s="140">
        <v>1530710200</v>
      </c>
      <c r="B447" s="146"/>
      <c r="C447" s="140" t="str">
        <f t="shared" si="6"/>
        <v>1530710200</v>
      </c>
      <c r="D447" s="140" t="s">
        <v>1753</v>
      </c>
      <c r="E447" s="140">
        <v>1552120106</v>
      </c>
      <c r="F447" s="141">
        <v>307102</v>
      </c>
      <c r="G447" s="142" t="s">
        <v>309</v>
      </c>
      <c r="H447" s="142" t="s">
        <v>114</v>
      </c>
      <c r="I447" s="142" t="s">
        <v>15</v>
      </c>
      <c r="J447" s="142" t="s">
        <v>109</v>
      </c>
      <c r="K447" s="142" t="s">
        <v>110</v>
      </c>
      <c r="L447" s="142" t="s">
        <v>98</v>
      </c>
      <c r="M447" s="142" t="s">
        <v>105</v>
      </c>
      <c r="N447" s="141">
        <v>131111</v>
      </c>
      <c r="O447" s="142" t="s">
        <v>310</v>
      </c>
      <c r="P447" s="142" t="b">
        <v>0</v>
      </c>
      <c r="Q447" s="142" t="s">
        <v>15</v>
      </c>
      <c r="R447" s="142" t="s">
        <v>15</v>
      </c>
      <c r="S447" s="142" t="b">
        <v>0</v>
      </c>
      <c r="T447" s="140" t="s">
        <v>15</v>
      </c>
      <c r="U447" s="142" t="b">
        <v>1</v>
      </c>
    </row>
    <row r="448" spans="1:21" ht="32" x14ac:dyDescent="0.2">
      <c r="A448" s="140">
        <v>1550041100</v>
      </c>
      <c r="B448" s="146"/>
      <c r="C448" s="140" t="str">
        <f t="shared" si="6"/>
        <v>1550041100</v>
      </c>
      <c r="D448" s="140" t="s">
        <v>1754</v>
      </c>
      <c r="E448" s="140">
        <v>1550041100</v>
      </c>
      <c r="F448" s="141">
        <v>500411</v>
      </c>
      <c r="G448" s="142" t="s">
        <v>655</v>
      </c>
      <c r="H448" s="142" t="s">
        <v>114</v>
      </c>
      <c r="I448" s="142" t="s">
        <v>15</v>
      </c>
      <c r="J448" s="142" t="s">
        <v>96</v>
      </c>
      <c r="K448" s="142" t="s">
        <v>97</v>
      </c>
      <c r="L448" s="142" t="s">
        <v>98</v>
      </c>
      <c r="M448" s="142" t="s">
        <v>105</v>
      </c>
      <c r="N448" s="141">
        <v>151132</v>
      </c>
      <c r="O448" s="142" t="s">
        <v>656</v>
      </c>
      <c r="P448" s="142" t="b">
        <v>0</v>
      </c>
      <c r="Q448" s="142" t="s">
        <v>15</v>
      </c>
      <c r="R448" s="142" t="s">
        <v>15</v>
      </c>
      <c r="S448" s="142" t="b">
        <v>0</v>
      </c>
      <c r="T448" s="140" t="s">
        <v>15</v>
      </c>
      <c r="U448" s="142" t="b">
        <v>1</v>
      </c>
    </row>
    <row r="449" spans="1:21" ht="64" x14ac:dyDescent="0.2">
      <c r="A449" s="140">
        <v>1551070500</v>
      </c>
      <c r="B449" s="146"/>
      <c r="C449" s="140" t="str">
        <f t="shared" si="6"/>
        <v>1551070500</v>
      </c>
      <c r="D449" s="140" t="s">
        <v>1755</v>
      </c>
      <c r="E449" s="140">
        <v>1552020404</v>
      </c>
      <c r="F449" s="141">
        <v>510705</v>
      </c>
      <c r="G449" s="142" t="s">
        <v>837</v>
      </c>
      <c r="H449" s="142" t="s">
        <v>114</v>
      </c>
      <c r="I449" s="142" t="s">
        <v>15</v>
      </c>
      <c r="J449" s="142" t="s">
        <v>109</v>
      </c>
      <c r="K449" s="142" t="s">
        <v>110</v>
      </c>
      <c r="L449" s="142" t="s">
        <v>98</v>
      </c>
      <c r="M449" s="142" t="s">
        <v>105</v>
      </c>
      <c r="N449" s="141">
        <v>431011</v>
      </c>
      <c r="O449" s="142" t="s">
        <v>838</v>
      </c>
      <c r="P449" s="142" t="b">
        <v>0</v>
      </c>
      <c r="Q449" s="142" t="s">
        <v>15</v>
      </c>
      <c r="R449" s="142" t="s">
        <v>15</v>
      </c>
      <c r="S449" s="142" t="b">
        <v>0</v>
      </c>
      <c r="T449" s="140" t="s">
        <v>15</v>
      </c>
      <c r="U449" s="142" t="b">
        <v>1</v>
      </c>
    </row>
    <row r="450" spans="1:21" ht="32" x14ac:dyDescent="0.2">
      <c r="A450" s="140">
        <v>1552020102</v>
      </c>
      <c r="B450" s="146"/>
      <c r="C450" s="140" t="str">
        <f t="shared" si="6"/>
        <v>1552020102</v>
      </c>
      <c r="D450" s="140" t="s">
        <v>1756</v>
      </c>
      <c r="E450" s="140">
        <v>1552020102</v>
      </c>
      <c r="F450" s="141">
        <v>520201</v>
      </c>
      <c r="G450" s="142" t="s">
        <v>308</v>
      </c>
      <c r="H450" s="142" t="s">
        <v>114</v>
      </c>
      <c r="I450" s="142" t="s">
        <v>15</v>
      </c>
      <c r="J450" s="142" t="s">
        <v>109</v>
      </c>
      <c r="K450" s="142" t="s">
        <v>110</v>
      </c>
      <c r="L450" s="142" t="s">
        <v>98</v>
      </c>
      <c r="M450" s="142" t="s">
        <v>47</v>
      </c>
      <c r="N450" s="141">
        <v>111021</v>
      </c>
      <c r="O450" s="142" t="s">
        <v>199</v>
      </c>
      <c r="P450" s="142" t="b">
        <v>0</v>
      </c>
      <c r="Q450" s="142" t="s">
        <v>15</v>
      </c>
      <c r="R450" s="142" t="s">
        <v>15</v>
      </c>
      <c r="S450" s="142" t="b">
        <v>0</v>
      </c>
      <c r="T450" s="140" t="s">
        <v>15</v>
      </c>
      <c r="U450" s="142" t="b">
        <v>1</v>
      </c>
    </row>
    <row r="451" spans="1:21" ht="64" x14ac:dyDescent="0.2">
      <c r="A451" s="140">
        <v>1552020401</v>
      </c>
      <c r="B451" s="146"/>
      <c r="C451" s="140" t="str">
        <f t="shared" si="6"/>
        <v>1552020401</v>
      </c>
      <c r="D451" s="140" t="s">
        <v>1757</v>
      </c>
      <c r="E451" s="140">
        <v>1552020401</v>
      </c>
      <c r="F451" s="141">
        <v>520204</v>
      </c>
      <c r="G451" s="142" t="s">
        <v>893</v>
      </c>
      <c r="H451" s="142" t="s">
        <v>114</v>
      </c>
      <c r="I451" s="142" t="s">
        <v>15</v>
      </c>
      <c r="J451" s="142" t="s">
        <v>109</v>
      </c>
      <c r="K451" s="142" t="s">
        <v>110</v>
      </c>
      <c r="L451" s="142" t="s">
        <v>98</v>
      </c>
      <c r="M451" s="142" t="s">
        <v>105</v>
      </c>
      <c r="N451" s="141">
        <v>436011</v>
      </c>
      <c r="O451" s="142" t="s">
        <v>121</v>
      </c>
      <c r="P451" s="142" t="b">
        <v>0</v>
      </c>
      <c r="Q451" s="142" t="s">
        <v>15</v>
      </c>
      <c r="R451" s="142" t="s">
        <v>15</v>
      </c>
      <c r="S451" s="142" t="b">
        <v>0</v>
      </c>
      <c r="T451" s="140">
        <v>1552020400</v>
      </c>
      <c r="U451" s="142" t="b">
        <v>1</v>
      </c>
    </row>
    <row r="452" spans="1:21" ht="48" x14ac:dyDescent="0.2">
      <c r="A452" s="140">
        <v>1552030201</v>
      </c>
      <c r="B452" s="146"/>
      <c r="C452" s="140" t="str">
        <f t="shared" ref="C452:C483" si="7">CONCATENATE(B452,A452)</f>
        <v>1552030201</v>
      </c>
      <c r="D452" s="140" t="s">
        <v>1758</v>
      </c>
      <c r="E452" s="140">
        <v>1552030201</v>
      </c>
      <c r="F452" s="141">
        <v>520302</v>
      </c>
      <c r="G452" s="142" t="s">
        <v>113</v>
      </c>
      <c r="H452" s="142" t="s">
        <v>114</v>
      </c>
      <c r="I452" s="142" t="s">
        <v>15</v>
      </c>
      <c r="J452" s="142" t="s">
        <v>109</v>
      </c>
      <c r="K452" s="142" t="s">
        <v>110</v>
      </c>
      <c r="L452" s="142" t="s">
        <v>98</v>
      </c>
      <c r="M452" s="142" t="s">
        <v>111</v>
      </c>
      <c r="N452" s="141">
        <v>433031</v>
      </c>
      <c r="O452" s="142" t="s">
        <v>112</v>
      </c>
      <c r="P452" s="142" t="b">
        <v>0</v>
      </c>
      <c r="Q452" s="142" t="s">
        <v>15</v>
      </c>
      <c r="R452" s="142" t="s">
        <v>15</v>
      </c>
      <c r="S452" s="142" t="b">
        <v>0</v>
      </c>
      <c r="T452" s="140">
        <v>1552030200</v>
      </c>
      <c r="U452" s="142" t="b">
        <v>1</v>
      </c>
    </row>
    <row r="453" spans="1:21" ht="32" x14ac:dyDescent="0.2">
      <c r="A453" s="140">
        <v>1552070308</v>
      </c>
      <c r="B453" s="146"/>
      <c r="C453" s="140" t="str">
        <f t="shared" si="7"/>
        <v>1552070308</v>
      </c>
      <c r="D453" s="140" t="s">
        <v>1759</v>
      </c>
      <c r="E453" s="140">
        <v>1552070308</v>
      </c>
      <c r="F453" s="141">
        <v>520703</v>
      </c>
      <c r="G453" s="142" t="s">
        <v>317</v>
      </c>
      <c r="H453" s="142" t="s">
        <v>114</v>
      </c>
      <c r="I453" s="142" t="s">
        <v>15</v>
      </c>
      <c r="J453" s="142" t="s">
        <v>109</v>
      </c>
      <c r="K453" s="142" t="s">
        <v>110</v>
      </c>
      <c r="L453" s="142" t="s">
        <v>318</v>
      </c>
      <c r="M453" s="142" t="s">
        <v>105</v>
      </c>
      <c r="N453" s="141">
        <v>112011</v>
      </c>
      <c r="O453" s="142" t="s">
        <v>319</v>
      </c>
      <c r="P453" s="142" t="b">
        <v>0</v>
      </c>
      <c r="Q453" s="142" t="s">
        <v>15</v>
      </c>
      <c r="R453" s="142" t="s">
        <v>15</v>
      </c>
      <c r="S453" s="142" t="b">
        <v>0</v>
      </c>
      <c r="T453" s="140" t="s">
        <v>15</v>
      </c>
      <c r="U453" s="142" t="b">
        <v>1</v>
      </c>
    </row>
    <row r="454" spans="1:21" ht="48" x14ac:dyDescent="0.2">
      <c r="A454" s="140">
        <v>1552150100</v>
      </c>
      <c r="B454" s="146"/>
      <c r="C454" s="140" t="str">
        <f t="shared" si="7"/>
        <v>1552150100</v>
      </c>
      <c r="D454" s="140" t="s">
        <v>1760</v>
      </c>
      <c r="E454" s="140">
        <v>1552150100</v>
      </c>
      <c r="F454" s="141">
        <v>521501</v>
      </c>
      <c r="G454" s="142" t="s">
        <v>957</v>
      </c>
      <c r="H454" s="142" t="s">
        <v>114</v>
      </c>
      <c r="I454" s="142" t="s">
        <v>15</v>
      </c>
      <c r="J454" s="142" t="s">
        <v>109</v>
      </c>
      <c r="K454" s="142" t="s">
        <v>110</v>
      </c>
      <c r="L454" s="142" t="s">
        <v>98</v>
      </c>
      <c r="M454" s="142" t="s">
        <v>105</v>
      </c>
      <c r="N454" s="141">
        <v>119141</v>
      </c>
      <c r="O454" s="142" t="s">
        <v>958</v>
      </c>
      <c r="P454" s="142" t="b">
        <v>0</v>
      </c>
      <c r="Q454" s="142" t="s">
        <v>15</v>
      </c>
      <c r="R454" s="142" t="s">
        <v>15</v>
      </c>
      <c r="S454" s="142" t="b">
        <v>0</v>
      </c>
      <c r="T454" s="140" t="s">
        <v>15</v>
      </c>
      <c r="U454" s="142" t="b">
        <v>1</v>
      </c>
    </row>
    <row r="455" spans="1:21" ht="32" x14ac:dyDescent="0.2">
      <c r="A455" s="140">
        <v>1604090100</v>
      </c>
      <c r="B455" s="146"/>
      <c r="C455" s="140" t="str">
        <f t="shared" si="7"/>
        <v>1604090100</v>
      </c>
      <c r="D455" s="140" t="s">
        <v>1761</v>
      </c>
      <c r="E455" s="140">
        <v>1604090100</v>
      </c>
      <c r="F455" s="141">
        <v>40901</v>
      </c>
      <c r="G455" s="142" t="s">
        <v>208</v>
      </c>
      <c r="H455" s="142" t="s">
        <v>114</v>
      </c>
      <c r="I455" s="142" t="s">
        <v>15</v>
      </c>
      <c r="J455" s="142" t="s">
        <v>141</v>
      </c>
      <c r="K455" s="142" t="s">
        <v>142</v>
      </c>
      <c r="L455" s="142" t="s">
        <v>104</v>
      </c>
      <c r="M455" s="142" t="s">
        <v>47</v>
      </c>
      <c r="N455" s="141">
        <v>173011</v>
      </c>
      <c r="O455" s="142" t="s">
        <v>143</v>
      </c>
      <c r="P455" s="142" t="b">
        <v>0</v>
      </c>
      <c r="Q455" s="142" t="s">
        <v>15</v>
      </c>
      <c r="R455" s="142" t="s">
        <v>15</v>
      </c>
      <c r="S455" s="142" t="b">
        <v>0</v>
      </c>
      <c r="T455" s="140" t="s">
        <v>15</v>
      </c>
      <c r="U455" s="142" t="b">
        <v>1</v>
      </c>
    </row>
    <row r="456" spans="1:21" ht="64" x14ac:dyDescent="0.2">
      <c r="A456" s="140">
        <v>1609070213</v>
      </c>
      <c r="B456" s="146"/>
      <c r="C456" s="140" t="str">
        <f t="shared" si="7"/>
        <v>1609070213</v>
      </c>
      <c r="D456" s="140" t="s">
        <v>1762</v>
      </c>
      <c r="E456" s="140">
        <v>1609070213</v>
      </c>
      <c r="F456" s="141">
        <v>90702</v>
      </c>
      <c r="G456" s="142" t="s">
        <v>514</v>
      </c>
      <c r="H456" s="142" t="s">
        <v>114</v>
      </c>
      <c r="I456" s="142" t="s">
        <v>15</v>
      </c>
      <c r="J456" s="142" t="s">
        <v>102</v>
      </c>
      <c r="K456" s="142" t="s">
        <v>103</v>
      </c>
      <c r="L456" s="142" t="s">
        <v>104</v>
      </c>
      <c r="M456" s="142" t="s">
        <v>105</v>
      </c>
      <c r="N456" s="141">
        <v>274099</v>
      </c>
      <c r="O456" s="142" t="s">
        <v>500</v>
      </c>
      <c r="P456" s="142" t="b">
        <v>0</v>
      </c>
      <c r="Q456" s="142" t="s">
        <v>15</v>
      </c>
      <c r="R456" s="142" t="s">
        <v>15</v>
      </c>
      <c r="S456" s="142" t="b">
        <v>0</v>
      </c>
      <c r="T456" s="140" t="s">
        <v>15</v>
      </c>
      <c r="U456" s="142" t="b">
        <v>1</v>
      </c>
    </row>
    <row r="457" spans="1:21" ht="48" x14ac:dyDescent="0.2">
      <c r="A457" s="140">
        <v>1609090200</v>
      </c>
      <c r="B457" s="146"/>
      <c r="C457" s="140" t="str">
        <f t="shared" si="7"/>
        <v>1609090200</v>
      </c>
      <c r="D457" s="140" t="s">
        <v>1763</v>
      </c>
      <c r="E457" s="140">
        <v>1609049901</v>
      </c>
      <c r="F457" s="141">
        <v>90902</v>
      </c>
      <c r="G457" s="142" t="s">
        <v>886</v>
      </c>
      <c r="H457" s="142" t="s">
        <v>114</v>
      </c>
      <c r="I457" s="142" t="s">
        <v>15</v>
      </c>
      <c r="J457" s="142" t="s">
        <v>102</v>
      </c>
      <c r="K457" s="142" t="s">
        <v>103</v>
      </c>
      <c r="L457" s="142" t="s">
        <v>104</v>
      </c>
      <c r="M457" s="142" t="s">
        <v>105</v>
      </c>
      <c r="N457" s="141">
        <v>273099</v>
      </c>
      <c r="O457" s="142" t="s">
        <v>387</v>
      </c>
      <c r="P457" s="142" t="b">
        <v>0</v>
      </c>
      <c r="Q457" s="142" t="s">
        <v>15</v>
      </c>
      <c r="R457" s="142" t="s">
        <v>15</v>
      </c>
      <c r="S457" s="142" t="b">
        <v>0</v>
      </c>
      <c r="T457" s="140" t="s">
        <v>15</v>
      </c>
      <c r="U457" s="142" t="b">
        <v>1</v>
      </c>
    </row>
    <row r="458" spans="1:21" ht="32" x14ac:dyDescent="0.2">
      <c r="A458" s="140">
        <v>1610020202</v>
      </c>
      <c r="B458" s="146"/>
      <c r="C458" s="140" t="str">
        <f t="shared" si="7"/>
        <v>1610020202</v>
      </c>
      <c r="D458" s="140" t="s">
        <v>1764</v>
      </c>
      <c r="E458" s="140">
        <v>1610020202</v>
      </c>
      <c r="F458" s="141">
        <v>100202</v>
      </c>
      <c r="G458" s="142" t="s">
        <v>1234</v>
      </c>
      <c r="H458" s="142" t="s">
        <v>114</v>
      </c>
      <c r="I458" s="142" t="s">
        <v>15</v>
      </c>
      <c r="J458" s="142" t="s">
        <v>102</v>
      </c>
      <c r="K458" s="142" t="s">
        <v>103</v>
      </c>
      <c r="L458" s="142" t="s">
        <v>104</v>
      </c>
      <c r="M458" s="142" t="s">
        <v>47</v>
      </c>
      <c r="N458" s="141">
        <v>274032</v>
      </c>
      <c r="O458" s="142" t="s">
        <v>629</v>
      </c>
      <c r="P458" s="142" t="b">
        <v>0</v>
      </c>
      <c r="Q458" s="142" t="s">
        <v>15</v>
      </c>
      <c r="R458" s="142" t="s">
        <v>15</v>
      </c>
      <c r="S458" s="142" t="b">
        <v>0</v>
      </c>
      <c r="T458" s="140" t="s">
        <v>15</v>
      </c>
      <c r="U458" s="142" t="b">
        <v>1</v>
      </c>
    </row>
    <row r="459" spans="1:21" ht="32" x14ac:dyDescent="0.2">
      <c r="A459" s="140">
        <v>1610030400</v>
      </c>
      <c r="B459" s="146"/>
      <c r="C459" s="140" t="str">
        <f t="shared" si="7"/>
        <v>1610030400</v>
      </c>
      <c r="D459" s="140" t="s">
        <v>1765</v>
      </c>
      <c r="E459" s="140">
        <v>1610030400</v>
      </c>
      <c r="F459" s="141">
        <v>100304</v>
      </c>
      <c r="G459" s="142" t="s">
        <v>187</v>
      </c>
      <c r="H459" s="142" t="s">
        <v>114</v>
      </c>
      <c r="I459" s="142" t="s">
        <v>15</v>
      </c>
      <c r="J459" s="142" t="s">
        <v>102</v>
      </c>
      <c r="K459" s="142" t="s">
        <v>103</v>
      </c>
      <c r="L459" s="142" t="s">
        <v>104</v>
      </c>
      <c r="M459" s="142" t="s">
        <v>105</v>
      </c>
      <c r="N459" s="141">
        <v>271014</v>
      </c>
      <c r="O459" s="142" t="s">
        <v>188</v>
      </c>
      <c r="P459" s="142" t="b">
        <v>0</v>
      </c>
      <c r="Q459" s="142" t="s">
        <v>15</v>
      </c>
      <c r="R459" s="142" t="s">
        <v>15</v>
      </c>
      <c r="S459" s="142" t="b">
        <v>0</v>
      </c>
      <c r="T459" s="140" t="s">
        <v>15</v>
      </c>
      <c r="U459" s="142" t="b">
        <v>1</v>
      </c>
    </row>
    <row r="460" spans="1:21" ht="32" x14ac:dyDescent="0.2">
      <c r="A460" s="140">
        <v>1611080103</v>
      </c>
      <c r="B460" s="146"/>
      <c r="C460" s="140" t="str">
        <f t="shared" si="7"/>
        <v>1611080103</v>
      </c>
      <c r="D460" s="140" t="s">
        <v>1766</v>
      </c>
      <c r="E460" s="140">
        <v>1611080103</v>
      </c>
      <c r="F460" s="141">
        <v>110801</v>
      </c>
      <c r="G460" s="142" t="s">
        <v>506</v>
      </c>
      <c r="H460" s="142" t="s">
        <v>114</v>
      </c>
      <c r="I460" s="142" t="s">
        <v>15</v>
      </c>
      <c r="J460" s="142" t="s">
        <v>102</v>
      </c>
      <c r="K460" s="142" t="s">
        <v>103</v>
      </c>
      <c r="L460" s="142" t="s">
        <v>104</v>
      </c>
      <c r="M460" s="142" t="s">
        <v>105</v>
      </c>
      <c r="N460" s="141">
        <v>274011</v>
      </c>
      <c r="O460" s="142" t="s">
        <v>213</v>
      </c>
      <c r="P460" s="142" t="b">
        <v>0</v>
      </c>
      <c r="Q460" s="142" t="s">
        <v>15</v>
      </c>
      <c r="R460" s="142" t="s">
        <v>15</v>
      </c>
      <c r="S460" s="142" t="b">
        <v>0</v>
      </c>
      <c r="T460" s="140" t="s">
        <v>15</v>
      </c>
      <c r="U460" s="142" t="b">
        <v>1</v>
      </c>
    </row>
    <row r="461" spans="1:21" ht="32" x14ac:dyDescent="0.2">
      <c r="A461" s="140">
        <v>1611080300</v>
      </c>
      <c r="B461" s="146"/>
      <c r="C461" s="140" t="str">
        <f t="shared" si="7"/>
        <v>1611080300</v>
      </c>
      <c r="D461" s="140" t="s">
        <v>1767</v>
      </c>
      <c r="E461" s="140">
        <v>1611080300</v>
      </c>
      <c r="F461" s="141">
        <v>110803</v>
      </c>
      <c r="G461" s="142" t="s">
        <v>685</v>
      </c>
      <c r="H461" s="142" t="s">
        <v>114</v>
      </c>
      <c r="I461" s="142" t="s">
        <v>15</v>
      </c>
      <c r="J461" s="142" t="s">
        <v>102</v>
      </c>
      <c r="K461" s="142" t="s">
        <v>97</v>
      </c>
      <c r="L461" s="142" t="s">
        <v>104</v>
      </c>
      <c r="M461" s="142" t="s">
        <v>105</v>
      </c>
      <c r="N461" s="141">
        <v>271024</v>
      </c>
      <c r="O461" s="142" t="s">
        <v>368</v>
      </c>
      <c r="P461" s="142" t="b">
        <v>0</v>
      </c>
      <c r="Q461" s="142" t="s">
        <v>15</v>
      </c>
      <c r="R461" s="142" t="s">
        <v>15</v>
      </c>
      <c r="S461" s="142" t="b">
        <v>0</v>
      </c>
      <c r="T461" s="140" t="s">
        <v>15</v>
      </c>
      <c r="U461" s="142" t="b">
        <v>1</v>
      </c>
    </row>
    <row r="462" spans="1:21" ht="48" x14ac:dyDescent="0.2">
      <c r="A462" s="140">
        <v>1615000001</v>
      </c>
      <c r="B462" s="146"/>
      <c r="C462" s="140" t="str">
        <f t="shared" si="7"/>
        <v>1615000001</v>
      </c>
      <c r="D462" s="140" t="s">
        <v>1768</v>
      </c>
      <c r="E462" s="140">
        <v>1615000001</v>
      </c>
      <c r="F462" s="141">
        <v>150000</v>
      </c>
      <c r="G462" s="142" t="s">
        <v>595</v>
      </c>
      <c r="H462" s="142" t="s">
        <v>114</v>
      </c>
      <c r="I462" s="142" t="s">
        <v>15</v>
      </c>
      <c r="J462" s="142" t="s">
        <v>134</v>
      </c>
      <c r="K462" s="142" t="s">
        <v>134</v>
      </c>
      <c r="L462" s="142" t="s">
        <v>104</v>
      </c>
      <c r="M462" s="142" t="s">
        <v>47</v>
      </c>
      <c r="N462" s="141">
        <v>173023</v>
      </c>
      <c r="O462" s="142" t="s">
        <v>176</v>
      </c>
      <c r="P462" s="142" t="b">
        <v>0</v>
      </c>
      <c r="Q462" s="142" t="s">
        <v>15</v>
      </c>
      <c r="R462" s="142" t="s">
        <v>15</v>
      </c>
      <c r="S462" s="142" t="b">
        <v>0</v>
      </c>
      <c r="T462" s="140" t="s">
        <v>15</v>
      </c>
      <c r="U462" s="142" t="b">
        <v>1</v>
      </c>
    </row>
    <row r="463" spans="1:21" ht="48" x14ac:dyDescent="0.2">
      <c r="A463" s="140">
        <v>1615030301</v>
      </c>
      <c r="B463" s="146"/>
      <c r="C463" s="140" t="str">
        <f t="shared" si="7"/>
        <v>1615030301</v>
      </c>
      <c r="D463" s="140" t="s">
        <v>1769</v>
      </c>
      <c r="E463" s="140">
        <v>1615030301</v>
      </c>
      <c r="F463" s="141">
        <v>150303</v>
      </c>
      <c r="G463" s="142" t="s">
        <v>585</v>
      </c>
      <c r="H463" s="142" t="s">
        <v>114</v>
      </c>
      <c r="I463" s="142" t="s">
        <v>15</v>
      </c>
      <c r="J463" s="142" t="s">
        <v>134</v>
      </c>
      <c r="K463" s="142" t="s">
        <v>134</v>
      </c>
      <c r="L463" s="142" t="s">
        <v>104</v>
      </c>
      <c r="M463" s="142" t="s">
        <v>47</v>
      </c>
      <c r="N463" s="141">
        <v>173023</v>
      </c>
      <c r="O463" s="142" t="s">
        <v>176</v>
      </c>
      <c r="P463" s="142" t="b">
        <v>0</v>
      </c>
      <c r="Q463" s="142" t="s">
        <v>15</v>
      </c>
      <c r="R463" s="142" t="s">
        <v>15</v>
      </c>
      <c r="S463" s="142" t="b">
        <v>0</v>
      </c>
      <c r="T463" s="140" t="s">
        <v>15</v>
      </c>
      <c r="U463" s="142" t="b">
        <v>1</v>
      </c>
    </row>
    <row r="464" spans="1:21" ht="64" x14ac:dyDescent="0.2">
      <c r="A464" s="140">
        <v>1615030302</v>
      </c>
      <c r="B464" s="146"/>
      <c r="C464" s="140" t="str">
        <f t="shared" si="7"/>
        <v>1615030302</v>
      </c>
      <c r="D464" s="140" t="s">
        <v>1770</v>
      </c>
      <c r="E464" s="140">
        <v>1615030302</v>
      </c>
      <c r="F464" s="141">
        <v>150303</v>
      </c>
      <c r="G464" s="142" t="s">
        <v>1014</v>
      </c>
      <c r="H464" s="142" t="s">
        <v>114</v>
      </c>
      <c r="I464" s="142" t="s">
        <v>15</v>
      </c>
      <c r="J464" s="142" t="s">
        <v>102</v>
      </c>
      <c r="K464" s="142" t="s">
        <v>103</v>
      </c>
      <c r="L464" s="142" t="s">
        <v>104</v>
      </c>
      <c r="M464" s="142" t="s">
        <v>47</v>
      </c>
      <c r="N464" s="141">
        <v>492022</v>
      </c>
      <c r="O464" s="142" t="s">
        <v>1015</v>
      </c>
      <c r="P464" s="142" t="b">
        <v>0</v>
      </c>
      <c r="Q464" s="142" t="s">
        <v>15</v>
      </c>
      <c r="R464" s="142" t="s">
        <v>15</v>
      </c>
      <c r="S464" s="142" t="b">
        <v>0</v>
      </c>
      <c r="T464" s="140" t="s">
        <v>15</v>
      </c>
      <c r="U464" s="142" t="b">
        <v>1</v>
      </c>
    </row>
    <row r="465" spans="1:21" ht="64" x14ac:dyDescent="0.2">
      <c r="A465" s="140">
        <v>1615030318</v>
      </c>
      <c r="B465" s="146"/>
      <c r="C465" s="140" t="str">
        <f t="shared" si="7"/>
        <v>1615030318</v>
      </c>
      <c r="D465" s="140" t="s">
        <v>1771</v>
      </c>
      <c r="E465" s="140">
        <v>1615030318</v>
      </c>
      <c r="F465" s="141">
        <v>150303</v>
      </c>
      <c r="G465" s="142" t="s">
        <v>559</v>
      </c>
      <c r="H465" s="142" t="s">
        <v>114</v>
      </c>
      <c r="I465" s="142" t="s">
        <v>15</v>
      </c>
      <c r="J465" s="142" t="s">
        <v>173</v>
      </c>
      <c r="K465" s="142" t="s">
        <v>134</v>
      </c>
      <c r="L465" s="142" t="s">
        <v>104</v>
      </c>
      <c r="M465" s="142" t="s">
        <v>47</v>
      </c>
      <c r="N465" s="141">
        <v>492095</v>
      </c>
      <c r="O465" s="142" t="s">
        <v>174</v>
      </c>
      <c r="P465" s="142" t="b">
        <v>0</v>
      </c>
      <c r="Q465" s="142" t="s">
        <v>15</v>
      </c>
      <c r="R465" s="142" t="s">
        <v>15</v>
      </c>
      <c r="S465" s="142" t="b">
        <v>0</v>
      </c>
      <c r="T465" s="140" t="s">
        <v>15</v>
      </c>
      <c r="U465" s="142" t="b">
        <v>1</v>
      </c>
    </row>
    <row r="466" spans="1:21" ht="32" x14ac:dyDescent="0.2">
      <c r="A466" s="140">
        <v>1615040102</v>
      </c>
      <c r="B466" s="146"/>
      <c r="C466" s="140" t="str">
        <f t="shared" si="7"/>
        <v>1615040102</v>
      </c>
      <c r="D466" s="140" t="s">
        <v>1772</v>
      </c>
      <c r="E466" s="140">
        <v>1615040102</v>
      </c>
      <c r="F466" s="141">
        <v>150401</v>
      </c>
      <c r="G466" s="142" t="s">
        <v>282</v>
      </c>
      <c r="H466" s="142" t="s">
        <v>114</v>
      </c>
      <c r="I466" s="142" t="s">
        <v>15</v>
      </c>
      <c r="J466" s="142" t="s">
        <v>134</v>
      </c>
      <c r="K466" s="142" t="s">
        <v>134</v>
      </c>
      <c r="L466" s="142" t="s">
        <v>104</v>
      </c>
      <c r="M466" s="142" t="s">
        <v>47</v>
      </c>
      <c r="N466" s="141">
        <v>499062</v>
      </c>
      <c r="O466" s="142" t="s">
        <v>281</v>
      </c>
      <c r="P466" s="142" t="b">
        <v>0</v>
      </c>
      <c r="Q466" s="142" t="s">
        <v>15</v>
      </c>
      <c r="R466" s="142" t="s">
        <v>15</v>
      </c>
      <c r="S466" s="142" t="b">
        <v>0</v>
      </c>
      <c r="T466" s="140" t="s">
        <v>15</v>
      </c>
      <c r="U466" s="142" t="b">
        <v>1</v>
      </c>
    </row>
    <row r="467" spans="1:21" ht="80" x14ac:dyDescent="0.2">
      <c r="A467" s="140">
        <v>1615061307</v>
      </c>
      <c r="B467" s="146"/>
      <c r="C467" s="140" t="str">
        <f t="shared" si="7"/>
        <v>1615061307</v>
      </c>
      <c r="D467" s="140" t="s">
        <v>1773</v>
      </c>
      <c r="E467" s="140">
        <v>1615061307</v>
      </c>
      <c r="F467" s="141">
        <v>150613</v>
      </c>
      <c r="G467" s="142" t="s">
        <v>811</v>
      </c>
      <c r="H467" s="142" t="s">
        <v>114</v>
      </c>
      <c r="I467" s="142" t="s">
        <v>15</v>
      </c>
      <c r="J467" s="142" t="s">
        <v>134</v>
      </c>
      <c r="K467" s="142" t="s">
        <v>134</v>
      </c>
      <c r="L467" s="142" t="s">
        <v>104</v>
      </c>
      <c r="M467" s="142" t="s">
        <v>47</v>
      </c>
      <c r="N467" s="141">
        <v>414011</v>
      </c>
      <c r="O467" s="142" t="s">
        <v>812</v>
      </c>
      <c r="P467" s="142" t="b">
        <v>0</v>
      </c>
      <c r="Q467" s="142" t="s">
        <v>15</v>
      </c>
      <c r="R467" s="142" t="s">
        <v>15</v>
      </c>
      <c r="S467" s="142" t="b">
        <v>0</v>
      </c>
      <c r="T467" s="140" t="s">
        <v>15</v>
      </c>
      <c r="U467" s="142" t="b">
        <v>1</v>
      </c>
    </row>
    <row r="468" spans="1:21" ht="64" x14ac:dyDescent="0.2">
      <c r="A468" s="140">
        <v>1615061600</v>
      </c>
      <c r="B468" s="146"/>
      <c r="C468" s="140" t="str">
        <f t="shared" si="7"/>
        <v>1615061600</v>
      </c>
      <c r="D468" s="140" t="s">
        <v>1774</v>
      </c>
      <c r="E468" s="140" t="s">
        <v>181</v>
      </c>
      <c r="F468" s="141">
        <v>150616</v>
      </c>
      <c r="G468" s="142" t="s">
        <v>1238</v>
      </c>
      <c r="H468" s="142" t="s">
        <v>114</v>
      </c>
      <c r="I468" s="142" t="s">
        <v>15</v>
      </c>
      <c r="J468" s="142" t="s">
        <v>134</v>
      </c>
      <c r="K468" s="142" t="s">
        <v>134</v>
      </c>
      <c r="L468" s="142" t="s">
        <v>104</v>
      </c>
      <c r="M468" s="142" t="s">
        <v>47</v>
      </c>
      <c r="N468" s="141">
        <v>173023</v>
      </c>
      <c r="O468" s="142" t="s">
        <v>1245</v>
      </c>
      <c r="P468" s="142" t="b">
        <v>0</v>
      </c>
      <c r="Q468" s="142" t="s">
        <v>15</v>
      </c>
      <c r="R468" s="142" t="s">
        <v>15</v>
      </c>
      <c r="S468" s="142" t="b">
        <v>0</v>
      </c>
      <c r="T468" s="140" t="s">
        <v>15</v>
      </c>
      <c r="U468" s="142" t="b">
        <v>1</v>
      </c>
    </row>
    <row r="469" spans="1:21" ht="48" x14ac:dyDescent="0.2">
      <c r="A469" s="140">
        <v>1615080100</v>
      </c>
      <c r="B469" s="146"/>
      <c r="C469" s="140" t="str">
        <f t="shared" si="7"/>
        <v>1615080100</v>
      </c>
      <c r="D469" s="140" t="s">
        <v>1775</v>
      </c>
      <c r="E469" s="140">
        <v>1615080100</v>
      </c>
      <c r="F469" s="141">
        <v>150801</v>
      </c>
      <c r="G469" s="142" t="s">
        <v>152</v>
      </c>
      <c r="H469" s="142" t="s">
        <v>114</v>
      </c>
      <c r="I469" s="142" t="s">
        <v>15</v>
      </c>
      <c r="J469" s="142" t="s">
        <v>134</v>
      </c>
      <c r="K469" s="142" t="s">
        <v>134</v>
      </c>
      <c r="L469" s="142" t="s">
        <v>104</v>
      </c>
      <c r="M469" s="142" t="s">
        <v>47</v>
      </c>
      <c r="N469" s="141">
        <v>173021</v>
      </c>
      <c r="O469" s="142" t="s">
        <v>151</v>
      </c>
      <c r="P469" s="142" t="b">
        <v>0</v>
      </c>
      <c r="Q469" s="142" t="s">
        <v>15</v>
      </c>
      <c r="R469" s="142" t="s">
        <v>15</v>
      </c>
      <c r="S469" s="142" t="b">
        <v>0</v>
      </c>
      <c r="T469" s="140" t="s">
        <v>15</v>
      </c>
      <c r="U469" s="142" t="b">
        <v>1</v>
      </c>
    </row>
    <row r="470" spans="1:21" ht="48" x14ac:dyDescent="0.2">
      <c r="A470" s="140">
        <v>1615080101</v>
      </c>
      <c r="B470" s="146"/>
      <c r="C470" s="140" t="str">
        <f t="shared" si="7"/>
        <v>1615080101</v>
      </c>
      <c r="D470" s="140" t="s">
        <v>1776</v>
      </c>
      <c r="E470" s="140">
        <v>1615080101</v>
      </c>
      <c r="F470" s="141">
        <v>150801</v>
      </c>
      <c r="G470" s="142" t="s">
        <v>979</v>
      </c>
      <c r="H470" s="142" t="s">
        <v>114</v>
      </c>
      <c r="I470" s="142" t="s">
        <v>15</v>
      </c>
      <c r="J470" s="142" t="s">
        <v>134</v>
      </c>
      <c r="K470" s="142" t="s">
        <v>134</v>
      </c>
      <c r="L470" s="142" t="s">
        <v>104</v>
      </c>
      <c r="M470" s="142" t="s">
        <v>47</v>
      </c>
      <c r="N470" s="141">
        <v>173021</v>
      </c>
      <c r="O470" s="142" t="s">
        <v>151</v>
      </c>
      <c r="P470" s="142" t="b">
        <v>0</v>
      </c>
      <c r="Q470" s="142" t="s">
        <v>15</v>
      </c>
      <c r="R470" s="142" t="s">
        <v>15</v>
      </c>
      <c r="S470" s="142" t="b">
        <v>0</v>
      </c>
      <c r="T470" s="140" t="s">
        <v>15</v>
      </c>
      <c r="U470" s="142" t="b">
        <v>1</v>
      </c>
    </row>
    <row r="471" spans="1:21" ht="48" x14ac:dyDescent="0.2">
      <c r="A471" s="140">
        <v>1615080102</v>
      </c>
      <c r="B471" s="146"/>
      <c r="C471" s="140" t="str">
        <f t="shared" si="7"/>
        <v>1615080102</v>
      </c>
      <c r="D471" s="140" t="s">
        <v>1777</v>
      </c>
      <c r="E471" s="140">
        <v>1615080102</v>
      </c>
      <c r="F471" s="141">
        <v>150801</v>
      </c>
      <c r="G471" s="142" t="s">
        <v>1043</v>
      </c>
      <c r="H471" s="142" t="s">
        <v>114</v>
      </c>
      <c r="I471" s="142" t="s">
        <v>15</v>
      </c>
      <c r="J471" s="142" t="s">
        <v>124</v>
      </c>
      <c r="K471" s="142" t="s">
        <v>125</v>
      </c>
      <c r="L471" s="142" t="s">
        <v>104</v>
      </c>
      <c r="M471" s="142" t="s">
        <v>47</v>
      </c>
      <c r="N471" s="141">
        <v>173021</v>
      </c>
      <c r="O471" s="142" t="s">
        <v>151</v>
      </c>
      <c r="P471" s="142" t="b">
        <v>0</v>
      </c>
      <c r="Q471" s="142" t="s">
        <v>15</v>
      </c>
      <c r="R471" s="142" t="s">
        <v>15</v>
      </c>
      <c r="S471" s="142" t="b">
        <v>0</v>
      </c>
      <c r="T471" s="140" t="s">
        <v>15</v>
      </c>
      <c r="U471" s="142" t="b">
        <v>1</v>
      </c>
    </row>
    <row r="472" spans="1:21" ht="32" x14ac:dyDescent="0.2">
      <c r="A472" s="140">
        <v>1615100102</v>
      </c>
      <c r="B472" s="146"/>
      <c r="C472" s="140" t="str">
        <f t="shared" si="7"/>
        <v>1615100102</v>
      </c>
      <c r="D472" s="140" t="s">
        <v>1778</v>
      </c>
      <c r="E472" s="140">
        <v>1615100102</v>
      </c>
      <c r="F472" s="141">
        <v>151001</v>
      </c>
      <c r="G472" s="142" t="s">
        <v>300</v>
      </c>
      <c r="H472" s="142" t="s">
        <v>114</v>
      </c>
      <c r="I472" s="142" t="s">
        <v>15</v>
      </c>
      <c r="J472" s="142" t="s">
        <v>141</v>
      </c>
      <c r="K472" s="142" t="s">
        <v>142</v>
      </c>
      <c r="L472" s="142" t="s">
        <v>104</v>
      </c>
      <c r="M472" s="142" t="s">
        <v>47</v>
      </c>
      <c r="N472" s="141">
        <v>119021</v>
      </c>
      <c r="O472" s="142" t="s">
        <v>293</v>
      </c>
      <c r="P472" s="142" t="b">
        <v>0</v>
      </c>
      <c r="Q472" s="142" t="s">
        <v>15</v>
      </c>
      <c r="R472" s="142" t="s">
        <v>15</v>
      </c>
      <c r="S472" s="142" t="b">
        <v>0</v>
      </c>
      <c r="T472" s="140" t="s">
        <v>15</v>
      </c>
      <c r="U472" s="142" t="b">
        <v>1</v>
      </c>
    </row>
    <row r="473" spans="1:21" ht="32" x14ac:dyDescent="0.2">
      <c r="A473" s="140">
        <v>1615120100</v>
      </c>
      <c r="B473" s="146"/>
      <c r="C473" s="140" t="str">
        <f t="shared" si="7"/>
        <v>1615120100</v>
      </c>
      <c r="D473" s="140" t="s">
        <v>1779</v>
      </c>
      <c r="E473" s="140">
        <v>1615120100</v>
      </c>
      <c r="F473" s="141">
        <v>151201</v>
      </c>
      <c r="G473" s="142" t="s">
        <v>391</v>
      </c>
      <c r="H473" s="142" t="s">
        <v>114</v>
      </c>
      <c r="I473" s="142" t="s">
        <v>15</v>
      </c>
      <c r="J473" s="142" t="s">
        <v>134</v>
      </c>
      <c r="K473" s="142" t="s">
        <v>97</v>
      </c>
      <c r="L473" s="142" t="s">
        <v>104</v>
      </c>
      <c r="M473" s="142" t="s">
        <v>47</v>
      </c>
      <c r="N473" s="141">
        <v>151199</v>
      </c>
      <c r="O473" s="142" t="s">
        <v>322</v>
      </c>
      <c r="P473" s="142" t="b">
        <v>0</v>
      </c>
      <c r="Q473" s="142" t="s">
        <v>15</v>
      </c>
      <c r="R473" s="142" t="s">
        <v>15</v>
      </c>
      <c r="S473" s="142" t="b">
        <v>0</v>
      </c>
      <c r="T473" s="140" t="s">
        <v>15</v>
      </c>
      <c r="U473" s="142" t="b">
        <v>1</v>
      </c>
    </row>
    <row r="474" spans="1:21" ht="32" x14ac:dyDescent="0.2">
      <c r="A474" s="140">
        <v>1615130202</v>
      </c>
      <c r="B474" s="146"/>
      <c r="C474" s="140" t="str">
        <f t="shared" si="7"/>
        <v>1615130202</v>
      </c>
      <c r="D474" s="140" t="s">
        <v>1780</v>
      </c>
      <c r="E474" s="140">
        <v>1615130102</v>
      </c>
      <c r="F474" s="141">
        <v>151302</v>
      </c>
      <c r="G474" s="142" t="s">
        <v>406</v>
      </c>
      <c r="H474" s="142" t="s">
        <v>114</v>
      </c>
      <c r="I474" s="142" t="s">
        <v>15</v>
      </c>
      <c r="J474" s="142" t="s">
        <v>141</v>
      </c>
      <c r="K474" s="142" t="s">
        <v>142</v>
      </c>
      <c r="L474" s="142" t="s">
        <v>104</v>
      </c>
      <c r="M474" s="142" t="s">
        <v>47</v>
      </c>
      <c r="N474" s="141">
        <v>173011</v>
      </c>
      <c r="O474" s="142" t="s">
        <v>143</v>
      </c>
      <c r="P474" s="142" t="b">
        <v>0</v>
      </c>
      <c r="Q474" s="142" t="s">
        <v>15</v>
      </c>
      <c r="R474" s="142" t="s">
        <v>15</v>
      </c>
      <c r="S474" s="142" t="b">
        <v>0</v>
      </c>
      <c r="T474" s="140" t="s">
        <v>15</v>
      </c>
      <c r="U474" s="142" t="b">
        <v>1</v>
      </c>
    </row>
    <row r="475" spans="1:21" ht="48" x14ac:dyDescent="0.2">
      <c r="A475" s="140">
        <v>1615170100</v>
      </c>
      <c r="B475" s="146"/>
      <c r="C475" s="140" t="str">
        <f t="shared" si="7"/>
        <v>1615170100</v>
      </c>
      <c r="D475" s="140" t="s">
        <v>1781</v>
      </c>
      <c r="E475" s="140">
        <v>1615030304</v>
      </c>
      <c r="F475" s="141">
        <v>151701</v>
      </c>
      <c r="G475" s="142" t="s">
        <v>590</v>
      </c>
      <c r="H475" s="142" t="s">
        <v>114</v>
      </c>
      <c r="I475" s="142" t="s">
        <v>15</v>
      </c>
      <c r="J475" s="142" t="s">
        <v>173</v>
      </c>
      <c r="K475" s="142" t="s">
        <v>134</v>
      </c>
      <c r="L475" s="142" t="s">
        <v>104</v>
      </c>
      <c r="M475" s="142" t="s">
        <v>47</v>
      </c>
      <c r="N475" s="141">
        <v>173023</v>
      </c>
      <c r="O475" s="142" t="s">
        <v>591</v>
      </c>
      <c r="P475" s="142" t="b">
        <v>0</v>
      </c>
      <c r="Q475" s="142" t="s">
        <v>15</v>
      </c>
      <c r="R475" s="142" t="s">
        <v>15</v>
      </c>
      <c r="S475" s="142" t="b">
        <v>0</v>
      </c>
      <c r="T475" s="140">
        <v>1615030304</v>
      </c>
      <c r="U475" s="142" t="b">
        <v>1</v>
      </c>
    </row>
    <row r="476" spans="1:21" ht="16" x14ac:dyDescent="0.2">
      <c r="A476" s="140">
        <v>1641030100</v>
      </c>
      <c r="B476" s="146"/>
      <c r="C476" s="140" t="str">
        <f t="shared" si="7"/>
        <v>1641030100</v>
      </c>
      <c r="D476" s="140" t="s">
        <v>1782</v>
      </c>
      <c r="E476" s="140">
        <v>1641030100</v>
      </c>
      <c r="F476" s="141">
        <v>410301</v>
      </c>
      <c r="G476" s="142" t="s">
        <v>347</v>
      </c>
      <c r="H476" s="142" t="s">
        <v>114</v>
      </c>
      <c r="I476" s="142" t="s">
        <v>15</v>
      </c>
      <c r="J476" s="142" t="s">
        <v>134</v>
      </c>
      <c r="K476" s="142" t="s">
        <v>134</v>
      </c>
      <c r="L476" s="142" t="s">
        <v>104</v>
      </c>
      <c r="M476" s="142" t="s">
        <v>105</v>
      </c>
      <c r="N476" s="141">
        <v>194031</v>
      </c>
      <c r="O476" s="142" t="s">
        <v>346</v>
      </c>
      <c r="P476" s="142" t="b">
        <v>0</v>
      </c>
      <c r="Q476" s="142" t="s">
        <v>15</v>
      </c>
      <c r="R476" s="142" t="s">
        <v>15</v>
      </c>
      <c r="S476" s="142" t="b">
        <v>0</v>
      </c>
      <c r="T476" s="140" t="s">
        <v>15</v>
      </c>
      <c r="U476" s="142" t="b">
        <v>1</v>
      </c>
    </row>
    <row r="477" spans="1:21" ht="32" x14ac:dyDescent="0.2">
      <c r="A477" s="140">
        <v>1646041201</v>
      </c>
      <c r="B477" s="146"/>
      <c r="C477" s="140" t="str">
        <f t="shared" si="7"/>
        <v>1646041201</v>
      </c>
      <c r="D477" s="140" t="s">
        <v>1783</v>
      </c>
      <c r="E477" s="140">
        <v>1646041201</v>
      </c>
      <c r="F477" s="141">
        <v>460412</v>
      </c>
      <c r="G477" s="142" t="s">
        <v>407</v>
      </c>
      <c r="H477" s="142" t="s">
        <v>114</v>
      </c>
      <c r="I477" s="142" t="s">
        <v>15</v>
      </c>
      <c r="J477" s="142" t="s">
        <v>141</v>
      </c>
      <c r="K477" s="142" t="s">
        <v>142</v>
      </c>
      <c r="L477" s="142" t="s">
        <v>104</v>
      </c>
      <c r="M477" s="142" t="s">
        <v>47</v>
      </c>
      <c r="N477" s="141">
        <v>119021</v>
      </c>
      <c r="O477" s="142" t="s">
        <v>293</v>
      </c>
      <c r="P477" s="142" t="b">
        <v>0</v>
      </c>
      <c r="Q477" s="142" t="s">
        <v>15</v>
      </c>
      <c r="R477" s="142" t="s">
        <v>15</v>
      </c>
      <c r="S477" s="142" t="b">
        <v>0</v>
      </c>
      <c r="T477" s="140" t="s">
        <v>15</v>
      </c>
      <c r="U477" s="142" t="b">
        <v>1</v>
      </c>
    </row>
    <row r="478" spans="1:21" ht="48" x14ac:dyDescent="0.2">
      <c r="A478" s="140">
        <v>1647060700</v>
      </c>
      <c r="B478" s="146"/>
      <c r="C478" s="140" t="str">
        <f t="shared" si="7"/>
        <v>1647060700</v>
      </c>
      <c r="D478" s="140" t="s">
        <v>1784</v>
      </c>
      <c r="E478" s="140">
        <v>1647060700</v>
      </c>
      <c r="F478" s="141">
        <v>470607</v>
      </c>
      <c r="G478" s="142" t="s">
        <v>261</v>
      </c>
      <c r="H478" s="142" t="s">
        <v>114</v>
      </c>
      <c r="I478" s="142" t="s">
        <v>15</v>
      </c>
      <c r="J478" s="142" t="s">
        <v>124</v>
      </c>
      <c r="K478" s="142" t="s">
        <v>125</v>
      </c>
      <c r="L478" s="142" t="s">
        <v>104</v>
      </c>
      <c r="M478" s="142" t="s">
        <v>47</v>
      </c>
      <c r="N478" s="141">
        <v>493011</v>
      </c>
      <c r="O478" s="142" t="s">
        <v>259</v>
      </c>
      <c r="P478" s="142" t="b">
        <v>0</v>
      </c>
      <c r="Q478" s="142" t="s">
        <v>15</v>
      </c>
      <c r="R478" s="142" t="s">
        <v>15</v>
      </c>
      <c r="S478" s="142" t="b">
        <v>0</v>
      </c>
      <c r="T478" s="140" t="s">
        <v>15</v>
      </c>
      <c r="U478" s="142" t="b">
        <v>1</v>
      </c>
    </row>
    <row r="479" spans="1:21" ht="48" x14ac:dyDescent="0.2">
      <c r="A479" s="140">
        <v>1647060911</v>
      </c>
      <c r="B479" s="146"/>
      <c r="C479" s="140" t="str">
        <f t="shared" si="7"/>
        <v>1647060911</v>
      </c>
      <c r="D479" s="140" t="s">
        <v>1785</v>
      </c>
      <c r="E479" s="140">
        <v>1647060911</v>
      </c>
      <c r="F479" s="141">
        <v>470609</v>
      </c>
      <c r="G479" s="142" t="s">
        <v>272</v>
      </c>
      <c r="H479" s="142" t="s">
        <v>114</v>
      </c>
      <c r="I479" s="142" t="s">
        <v>15</v>
      </c>
      <c r="J479" s="142" t="s">
        <v>124</v>
      </c>
      <c r="K479" s="142" t="s">
        <v>125</v>
      </c>
      <c r="L479" s="142" t="s">
        <v>104</v>
      </c>
      <c r="M479" s="142" t="s">
        <v>47</v>
      </c>
      <c r="N479" s="141">
        <v>492091</v>
      </c>
      <c r="O479" s="142" t="s">
        <v>271</v>
      </c>
      <c r="P479" s="142" t="b">
        <v>0</v>
      </c>
      <c r="Q479" s="142" t="s">
        <v>15</v>
      </c>
      <c r="R479" s="142" t="s">
        <v>15</v>
      </c>
      <c r="S479" s="142" t="b">
        <v>0</v>
      </c>
      <c r="T479" s="140" t="s">
        <v>15</v>
      </c>
      <c r="U479" s="142" t="b">
        <v>1</v>
      </c>
    </row>
    <row r="480" spans="1:21" ht="48" x14ac:dyDescent="0.2">
      <c r="A480" s="140">
        <v>1649010200</v>
      </c>
      <c r="B480" s="146"/>
      <c r="C480" s="140" t="str">
        <f t="shared" si="7"/>
        <v>1649010200</v>
      </c>
      <c r="D480" s="140" t="s">
        <v>1786</v>
      </c>
      <c r="E480" s="140">
        <v>1649010200</v>
      </c>
      <c r="F480" s="141">
        <v>490102</v>
      </c>
      <c r="G480" s="142" t="s">
        <v>939</v>
      </c>
      <c r="H480" s="142" t="s">
        <v>114</v>
      </c>
      <c r="I480" s="142" t="s">
        <v>15</v>
      </c>
      <c r="J480" s="142" t="s">
        <v>124</v>
      </c>
      <c r="K480" s="142" t="s">
        <v>125</v>
      </c>
      <c r="L480" s="142" t="s">
        <v>104</v>
      </c>
      <c r="M480" s="142" t="s">
        <v>47</v>
      </c>
      <c r="N480" s="141">
        <v>532011</v>
      </c>
      <c r="O480" s="142" t="s">
        <v>940</v>
      </c>
      <c r="P480" s="142" t="b">
        <v>0</v>
      </c>
      <c r="Q480" s="142" t="s">
        <v>15</v>
      </c>
      <c r="R480" s="142" t="s">
        <v>15</v>
      </c>
      <c r="S480" s="142" t="b">
        <v>0</v>
      </c>
      <c r="T480" s="140" t="s">
        <v>15</v>
      </c>
      <c r="U480" s="142" t="b">
        <v>1</v>
      </c>
    </row>
    <row r="481" spans="1:21" ht="48" x14ac:dyDescent="0.2">
      <c r="A481" s="140">
        <v>1649010401</v>
      </c>
      <c r="B481" s="146"/>
      <c r="C481" s="140" t="str">
        <f t="shared" si="7"/>
        <v>1649010401</v>
      </c>
      <c r="D481" s="140" t="s">
        <v>1787</v>
      </c>
      <c r="E481" s="140">
        <v>1649010401</v>
      </c>
      <c r="F481" s="141">
        <v>490104</v>
      </c>
      <c r="G481" s="142" t="s">
        <v>262</v>
      </c>
      <c r="H481" s="142" t="s">
        <v>114</v>
      </c>
      <c r="I481" s="142" t="s">
        <v>15</v>
      </c>
      <c r="J481" s="142" t="s">
        <v>124</v>
      </c>
      <c r="K481" s="142" t="s">
        <v>125</v>
      </c>
      <c r="L481" s="142" t="s">
        <v>104</v>
      </c>
      <c r="M481" s="142" t="s">
        <v>47</v>
      </c>
      <c r="N481" s="141">
        <v>493011</v>
      </c>
      <c r="O481" s="142" t="s">
        <v>259</v>
      </c>
      <c r="P481" s="142" t="b">
        <v>0</v>
      </c>
      <c r="Q481" s="142" t="s">
        <v>15</v>
      </c>
      <c r="R481" s="142" t="s">
        <v>15</v>
      </c>
      <c r="S481" s="142" t="b">
        <v>0</v>
      </c>
      <c r="T481" s="140" t="s">
        <v>15</v>
      </c>
      <c r="U481" s="142" t="b">
        <v>1</v>
      </c>
    </row>
    <row r="482" spans="1:21" ht="48" x14ac:dyDescent="0.2">
      <c r="A482" s="140">
        <v>1649010403</v>
      </c>
      <c r="B482" s="146"/>
      <c r="C482" s="140" t="str">
        <f t="shared" si="7"/>
        <v>1649010403</v>
      </c>
      <c r="D482" s="140" t="s">
        <v>1788</v>
      </c>
      <c r="E482" s="140">
        <v>1649010403</v>
      </c>
      <c r="F482" s="141">
        <v>490104</v>
      </c>
      <c r="G482" s="142" t="s">
        <v>256</v>
      </c>
      <c r="H482" s="142" t="s">
        <v>114</v>
      </c>
      <c r="I482" s="142" t="s">
        <v>15</v>
      </c>
      <c r="J482" s="142" t="s">
        <v>124</v>
      </c>
      <c r="K482" s="142" t="s">
        <v>125</v>
      </c>
      <c r="L482" s="142" t="s">
        <v>104</v>
      </c>
      <c r="M482" s="142" t="s">
        <v>47</v>
      </c>
      <c r="N482" s="141">
        <v>532022</v>
      </c>
      <c r="O482" s="142" t="s">
        <v>257</v>
      </c>
      <c r="P482" s="142" t="b">
        <v>0</v>
      </c>
      <c r="Q482" s="142" t="s">
        <v>15</v>
      </c>
      <c r="R482" s="142" t="s">
        <v>15</v>
      </c>
      <c r="S482" s="142" t="b">
        <v>0</v>
      </c>
      <c r="T482" s="140" t="s">
        <v>15</v>
      </c>
      <c r="U482" s="142" t="b">
        <v>1</v>
      </c>
    </row>
    <row r="483" spans="1:21" ht="48" x14ac:dyDescent="0.2">
      <c r="A483" s="140">
        <v>1649010404</v>
      </c>
      <c r="B483" s="146"/>
      <c r="C483" s="140" t="str">
        <f t="shared" si="7"/>
        <v>1649010404</v>
      </c>
      <c r="D483" s="140" t="s">
        <v>1789</v>
      </c>
      <c r="E483" s="140">
        <v>1649010404</v>
      </c>
      <c r="F483" s="141">
        <v>490104</v>
      </c>
      <c r="G483" s="142" t="s">
        <v>264</v>
      </c>
      <c r="H483" s="142" t="s">
        <v>114</v>
      </c>
      <c r="I483" s="142" t="s">
        <v>15</v>
      </c>
      <c r="J483" s="142" t="s">
        <v>124</v>
      </c>
      <c r="K483" s="142" t="s">
        <v>125</v>
      </c>
      <c r="L483" s="142" t="s">
        <v>104</v>
      </c>
      <c r="M483" s="142" t="s">
        <v>47</v>
      </c>
      <c r="N483" s="141">
        <v>532022</v>
      </c>
      <c r="O483" s="142" t="s">
        <v>257</v>
      </c>
      <c r="P483" s="142" t="b">
        <v>0</v>
      </c>
      <c r="Q483" s="142" t="s">
        <v>15</v>
      </c>
      <c r="R483" s="142" t="s">
        <v>15</v>
      </c>
      <c r="S483" s="142" t="b">
        <v>0</v>
      </c>
      <c r="T483" s="140" t="s">
        <v>15</v>
      </c>
      <c r="U483" s="142" t="b">
        <v>1</v>
      </c>
    </row>
    <row r="484" spans="1:21" ht="32" x14ac:dyDescent="0.2">
      <c r="A484" s="140">
        <v>1650010200</v>
      </c>
      <c r="B484" s="146"/>
      <c r="C484" s="140" t="str">
        <f t="shared" ref="C484:C503" si="8">CONCATENATE(B484,A484)</f>
        <v>1650010200</v>
      </c>
      <c r="D484" s="140" t="s">
        <v>1790</v>
      </c>
      <c r="E484" s="140" t="s">
        <v>254</v>
      </c>
      <c r="F484" s="141">
        <v>500102</v>
      </c>
      <c r="G484" s="142" t="s">
        <v>751</v>
      </c>
      <c r="H484" s="142" t="s">
        <v>114</v>
      </c>
      <c r="I484" s="142" t="s">
        <v>15</v>
      </c>
      <c r="J484" s="142" t="s">
        <v>102</v>
      </c>
      <c r="K484" s="142" t="s">
        <v>103</v>
      </c>
      <c r="L484" s="142" t="s">
        <v>104</v>
      </c>
      <c r="M484" s="142" t="s">
        <v>105</v>
      </c>
      <c r="N484" s="141">
        <v>271014</v>
      </c>
      <c r="O484" s="142" t="s">
        <v>106</v>
      </c>
      <c r="P484" s="142" t="b">
        <v>0</v>
      </c>
      <c r="Q484" s="142" t="s">
        <v>15</v>
      </c>
      <c r="R484" s="142" t="s">
        <v>15</v>
      </c>
      <c r="S484" s="142" t="b">
        <v>0</v>
      </c>
      <c r="T484" s="140">
        <v>1610020101</v>
      </c>
      <c r="U484" s="142" t="b">
        <v>1</v>
      </c>
    </row>
    <row r="485" spans="1:21" ht="32" x14ac:dyDescent="0.2">
      <c r="A485" s="140">
        <v>1650050202</v>
      </c>
      <c r="B485" s="146"/>
      <c r="C485" s="140" t="str">
        <f t="shared" si="8"/>
        <v>1650050202</v>
      </c>
      <c r="D485" s="140" t="s">
        <v>1791</v>
      </c>
      <c r="E485" s="140">
        <v>1650050202</v>
      </c>
      <c r="F485" s="141">
        <v>500502</v>
      </c>
      <c r="G485" s="142" t="s">
        <v>1022</v>
      </c>
      <c r="H485" s="142" t="s">
        <v>114</v>
      </c>
      <c r="I485" s="142" t="s">
        <v>15</v>
      </c>
      <c r="J485" s="142" t="s">
        <v>102</v>
      </c>
      <c r="K485" s="142" t="s">
        <v>103</v>
      </c>
      <c r="L485" s="142" t="s">
        <v>104</v>
      </c>
      <c r="M485" s="142" t="s">
        <v>105</v>
      </c>
      <c r="N485" s="141">
        <v>274011</v>
      </c>
      <c r="O485" s="142" t="s">
        <v>213</v>
      </c>
      <c r="P485" s="142" t="b">
        <v>0</v>
      </c>
      <c r="Q485" s="142" t="s">
        <v>15</v>
      </c>
      <c r="R485" s="142" t="s">
        <v>15</v>
      </c>
      <c r="S485" s="142" t="b">
        <v>0</v>
      </c>
      <c r="T485" s="140" t="s">
        <v>15</v>
      </c>
      <c r="U485" s="142" t="b">
        <v>1</v>
      </c>
    </row>
    <row r="486" spans="1:21" ht="32" x14ac:dyDescent="0.2">
      <c r="A486" s="140">
        <v>1650060213</v>
      </c>
      <c r="B486" s="146"/>
      <c r="C486" s="140" t="str">
        <f t="shared" si="8"/>
        <v>1650060213</v>
      </c>
      <c r="D486" s="140" t="s">
        <v>1792</v>
      </c>
      <c r="E486" s="140">
        <v>1650060213</v>
      </c>
      <c r="F486" s="141">
        <v>500602</v>
      </c>
      <c r="G486" s="142" t="s">
        <v>628</v>
      </c>
      <c r="H486" s="142" t="s">
        <v>114</v>
      </c>
      <c r="I486" s="142" t="s">
        <v>15</v>
      </c>
      <c r="J486" s="142" t="s">
        <v>102</v>
      </c>
      <c r="K486" s="142" t="s">
        <v>103</v>
      </c>
      <c r="L486" s="142" t="s">
        <v>104</v>
      </c>
      <c r="M486" s="142" t="s">
        <v>47</v>
      </c>
      <c r="N486" s="141">
        <v>274032</v>
      </c>
      <c r="O486" s="142" t="s">
        <v>629</v>
      </c>
      <c r="P486" s="142" t="b">
        <v>0</v>
      </c>
      <c r="Q486" s="142" t="s">
        <v>15</v>
      </c>
      <c r="R486" s="142" t="s">
        <v>15</v>
      </c>
      <c r="S486" s="142" t="b">
        <v>0</v>
      </c>
      <c r="T486" s="140" t="s">
        <v>15</v>
      </c>
      <c r="U486" s="142" t="b">
        <v>1</v>
      </c>
    </row>
    <row r="487" spans="1:21" ht="32" x14ac:dyDescent="0.2">
      <c r="A487" s="140">
        <v>1650060500</v>
      </c>
      <c r="B487" s="146"/>
      <c r="C487" s="140" t="str">
        <f t="shared" si="8"/>
        <v>1650060500</v>
      </c>
      <c r="D487" s="140" t="s">
        <v>1793</v>
      </c>
      <c r="E487" s="140">
        <v>1650060500</v>
      </c>
      <c r="F487" s="141">
        <v>500605</v>
      </c>
      <c r="G487" s="142" t="s">
        <v>913</v>
      </c>
      <c r="H487" s="142" t="s">
        <v>114</v>
      </c>
      <c r="I487" s="142" t="s">
        <v>15</v>
      </c>
      <c r="J487" s="142" t="s">
        <v>102</v>
      </c>
      <c r="K487" s="142" t="s">
        <v>103</v>
      </c>
      <c r="L487" s="142" t="s">
        <v>104</v>
      </c>
      <c r="M487" s="142" t="s">
        <v>105</v>
      </c>
      <c r="N487" s="141">
        <v>274021</v>
      </c>
      <c r="O487" s="142" t="s">
        <v>377</v>
      </c>
      <c r="P487" s="142" t="b">
        <v>0</v>
      </c>
      <c r="Q487" s="142" t="s">
        <v>15</v>
      </c>
      <c r="R487" s="142" t="s">
        <v>15</v>
      </c>
      <c r="S487" s="142" t="b">
        <v>0</v>
      </c>
      <c r="T487" s="140" t="s">
        <v>15</v>
      </c>
      <c r="U487" s="142" t="b">
        <v>1</v>
      </c>
    </row>
    <row r="488" spans="1:21" ht="32" x14ac:dyDescent="0.2">
      <c r="A488" s="140">
        <v>1650091300</v>
      </c>
      <c r="B488" s="146"/>
      <c r="C488" s="140" t="str">
        <f t="shared" si="8"/>
        <v>1650091300</v>
      </c>
      <c r="D488" s="140" t="s">
        <v>1794</v>
      </c>
      <c r="E488" s="140">
        <v>1650091300</v>
      </c>
      <c r="F488" s="141">
        <v>500913</v>
      </c>
      <c r="G488" s="142" t="s">
        <v>867</v>
      </c>
      <c r="H488" s="142" t="s">
        <v>114</v>
      </c>
      <c r="I488" s="142" t="s">
        <v>15</v>
      </c>
      <c r="J488" s="142" t="s">
        <v>102</v>
      </c>
      <c r="K488" s="142" t="s">
        <v>103</v>
      </c>
      <c r="L488" s="142" t="s">
        <v>104</v>
      </c>
      <c r="M488" s="142" t="s">
        <v>47</v>
      </c>
      <c r="N488" s="141">
        <v>272041</v>
      </c>
      <c r="O488" s="142" t="s">
        <v>868</v>
      </c>
      <c r="P488" s="142" t="b">
        <v>0</v>
      </c>
      <c r="Q488" s="142" t="s">
        <v>15</v>
      </c>
      <c r="R488" s="142" t="s">
        <v>15</v>
      </c>
      <c r="S488" s="142" t="b">
        <v>0</v>
      </c>
      <c r="T488" s="140" t="s">
        <v>15</v>
      </c>
      <c r="U488" s="142" t="b">
        <v>1</v>
      </c>
    </row>
    <row r="489" spans="1:21" ht="48" x14ac:dyDescent="0.2">
      <c r="A489" s="140">
        <v>1652020301</v>
      </c>
      <c r="B489" s="146"/>
      <c r="C489" s="140" t="str">
        <f t="shared" si="8"/>
        <v>1652020301</v>
      </c>
      <c r="D489" s="140" t="s">
        <v>1795</v>
      </c>
      <c r="E489" s="140">
        <v>1652020301</v>
      </c>
      <c r="F489" s="141">
        <v>520203</v>
      </c>
      <c r="G489" s="142" t="s">
        <v>1035</v>
      </c>
      <c r="H489" s="142" t="s">
        <v>114</v>
      </c>
      <c r="I489" s="142" t="s">
        <v>15</v>
      </c>
      <c r="J489" s="142" t="s">
        <v>124</v>
      </c>
      <c r="K489" s="142" t="s">
        <v>125</v>
      </c>
      <c r="L489" s="142" t="s">
        <v>104</v>
      </c>
      <c r="M489" s="142" t="s">
        <v>47</v>
      </c>
      <c r="N489" s="141">
        <v>113071</v>
      </c>
      <c r="O489" s="142" t="s">
        <v>450</v>
      </c>
      <c r="P489" s="142" t="b">
        <v>0</v>
      </c>
      <c r="Q489" s="142" t="s">
        <v>15</v>
      </c>
      <c r="R489" s="142" t="s">
        <v>15</v>
      </c>
      <c r="S489" s="142" t="b">
        <v>0</v>
      </c>
      <c r="T489" s="140" t="s">
        <v>15</v>
      </c>
      <c r="U489" s="142" t="b">
        <v>1</v>
      </c>
    </row>
    <row r="490" spans="1:21" ht="32" x14ac:dyDescent="0.2">
      <c r="A490" s="140">
        <v>1652020501</v>
      </c>
      <c r="B490" s="146"/>
      <c r="C490" s="140" t="str">
        <f t="shared" si="8"/>
        <v>1652020501</v>
      </c>
      <c r="D490" s="140" t="s">
        <v>1796</v>
      </c>
      <c r="E490" s="140">
        <v>1652020501</v>
      </c>
      <c r="F490" s="141">
        <v>520205</v>
      </c>
      <c r="G490" s="142" t="s">
        <v>725</v>
      </c>
      <c r="H490" s="142" t="s">
        <v>114</v>
      </c>
      <c r="I490" s="142" t="s">
        <v>15</v>
      </c>
      <c r="J490" s="142" t="s">
        <v>134</v>
      </c>
      <c r="K490" s="142" t="s">
        <v>134</v>
      </c>
      <c r="L490" s="142" t="s">
        <v>104</v>
      </c>
      <c r="M490" s="142" t="s">
        <v>47</v>
      </c>
      <c r="N490" s="141">
        <v>111021</v>
      </c>
      <c r="O490" s="142" t="s">
        <v>199</v>
      </c>
      <c r="P490" s="142" t="b">
        <v>0</v>
      </c>
      <c r="Q490" s="142" t="s">
        <v>15</v>
      </c>
      <c r="R490" s="142" t="s">
        <v>15</v>
      </c>
      <c r="S490" s="142" t="b">
        <v>0</v>
      </c>
      <c r="T490" s="140" t="s">
        <v>15</v>
      </c>
      <c r="U490" s="142" t="b">
        <v>1</v>
      </c>
    </row>
    <row r="491" spans="1:21" ht="80" x14ac:dyDescent="0.2">
      <c r="A491" s="140">
        <v>1652020901</v>
      </c>
      <c r="B491" s="146"/>
      <c r="C491" s="140" t="str">
        <f t="shared" si="8"/>
        <v>1652020901</v>
      </c>
      <c r="D491" s="140" t="s">
        <v>1797</v>
      </c>
      <c r="E491" s="140">
        <v>1652020901</v>
      </c>
      <c r="F491" s="141">
        <v>520209</v>
      </c>
      <c r="G491" s="142" t="s">
        <v>999</v>
      </c>
      <c r="H491" s="142" t="s">
        <v>114</v>
      </c>
      <c r="I491" s="142" t="s">
        <v>15</v>
      </c>
      <c r="J491" s="142" t="s">
        <v>124</v>
      </c>
      <c r="K491" s="142" t="s">
        <v>125</v>
      </c>
      <c r="L491" s="142" t="s">
        <v>104</v>
      </c>
      <c r="M491" s="142" t="s">
        <v>47</v>
      </c>
      <c r="N491" s="141">
        <v>531031</v>
      </c>
      <c r="O491" s="142" t="s">
        <v>1000</v>
      </c>
      <c r="P491" s="142" t="b">
        <v>0</v>
      </c>
      <c r="Q491" s="142" t="s">
        <v>15</v>
      </c>
      <c r="R491" s="142" t="s">
        <v>15</v>
      </c>
      <c r="S491" s="142" t="b">
        <v>0</v>
      </c>
      <c r="T491" s="140" t="s">
        <v>15</v>
      </c>
      <c r="U491" s="142" t="b">
        <v>1</v>
      </c>
    </row>
    <row r="492" spans="1:21" ht="64" x14ac:dyDescent="0.2">
      <c r="A492" s="140">
        <v>1703010401</v>
      </c>
      <c r="B492" s="146"/>
      <c r="C492" s="140" t="str">
        <f t="shared" si="8"/>
        <v>1703010401</v>
      </c>
      <c r="D492" s="140" t="s">
        <v>1798</v>
      </c>
      <c r="E492" s="140">
        <v>1703010401</v>
      </c>
      <c r="F492" s="141">
        <v>30104</v>
      </c>
      <c r="G492" s="142" t="s">
        <v>605</v>
      </c>
      <c r="H492" s="142" t="s">
        <v>114</v>
      </c>
      <c r="I492" s="142" t="s">
        <v>15</v>
      </c>
      <c r="J492" s="142" t="s">
        <v>154</v>
      </c>
      <c r="K492" s="142" t="s">
        <v>155</v>
      </c>
      <c r="L492" s="142" t="s">
        <v>185</v>
      </c>
      <c r="M492" s="142" t="s">
        <v>105</v>
      </c>
      <c r="N492" s="141">
        <v>194091</v>
      </c>
      <c r="O492" s="142" t="s">
        <v>606</v>
      </c>
      <c r="P492" s="142" t="b">
        <v>0</v>
      </c>
      <c r="Q492" s="142" t="s">
        <v>15</v>
      </c>
      <c r="R492" s="142" t="s">
        <v>15</v>
      </c>
      <c r="S492" s="142" t="b">
        <v>0</v>
      </c>
      <c r="T492" s="140" t="s">
        <v>15</v>
      </c>
      <c r="U492" s="142" t="b">
        <v>1</v>
      </c>
    </row>
    <row r="493" spans="1:21" ht="32" x14ac:dyDescent="0.2">
      <c r="A493" s="140">
        <v>1713100304</v>
      </c>
      <c r="B493" s="146"/>
      <c r="C493" s="140" t="str">
        <f t="shared" si="8"/>
        <v>1713100304</v>
      </c>
      <c r="D493" s="140" t="s">
        <v>1799</v>
      </c>
      <c r="E493" s="140">
        <v>1713100304</v>
      </c>
      <c r="F493" s="141">
        <v>131003</v>
      </c>
      <c r="G493" s="142" t="s">
        <v>1034</v>
      </c>
      <c r="H493" s="142" t="s">
        <v>114</v>
      </c>
      <c r="I493" s="142" t="s">
        <v>15</v>
      </c>
      <c r="J493" s="142" t="s">
        <v>183</v>
      </c>
      <c r="K493" s="142" t="s">
        <v>184</v>
      </c>
      <c r="L493" s="142" t="s">
        <v>185</v>
      </c>
      <c r="M493" s="142" t="s">
        <v>111</v>
      </c>
      <c r="N493" s="141">
        <v>273091</v>
      </c>
      <c r="O493" s="142" t="s">
        <v>186</v>
      </c>
      <c r="P493" s="142" t="b">
        <v>0</v>
      </c>
      <c r="Q493" s="142" t="s">
        <v>15</v>
      </c>
      <c r="R493" s="142" t="s">
        <v>15</v>
      </c>
      <c r="S493" s="142" t="b">
        <v>0</v>
      </c>
      <c r="T493" s="140" t="s">
        <v>15</v>
      </c>
      <c r="U493" s="142" t="b">
        <v>1</v>
      </c>
    </row>
    <row r="494" spans="1:21" ht="32" x14ac:dyDescent="0.2">
      <c r="A494" s="140">
        <v>1713100305</v>
      </c>
      <c r="B494" s="146"/>
      <c r="C494" s="140" t="str">
        <f t="shared" si="8"/>
        <v>1713100305</v>
      </c>
      <c r="D494" s="140" t="s">
        <v>1800</v>
      </c>
      <c r="E494" s="140">
        <v>1713100305</v>
      </c>
      <c r="F494" s="141">
        <v>131003</v>
      </c>
      <c r="G494" s="142" t="s">
        <v>211</v>
      </c>
      <c r="H494" s="142" t="s">
        <v>114</v>
      </c>
      <c r="I494" s="142" t="s">
        <v>15</v>
      </c>
      <c r="J494" s="142" t="s">
        <v>183</v>
      </c>
      <c r="K494" s="142" t="s">
        <v>184</v>
      </c>
      <c r="L494" s="142" t="s">
        <v>185</v>
      </c>
      <c r="M494" s="142" t="s">
        <v>111</v>
      </c>
      <c r="N494" s="141">
        <v>273091</v>
      </c>
      <c r="O494" s="142" t="s">
        <v>186</v>
      </c>
      <c r="P494" s="142" t="b">
        <v>0</v>
      </c>
      <c r="Q494" s="142" t="s">
        <v>15</v>
      </c>
      <c r="R494" s="142" t="s">
        <v>15</v>
      </c>
      <c r="S494" s="142" t="b">
        <v>0</v>
      </c>
      <c r="T494" s="140" t="s">
        <v>15</v>
      </c>
      <c r="U494" s="142" t="b">
        <v>1</v>
      </c>
    </row>
    <row r="495" spans="1:21" ht="32" x14ac:dyDescent="0.2">
      <c r="A495" s="140">
        <v>1713129902</v>
      </c>
      <c r="B495" s="146"/>
      <c r="C495" s="140" t="str">
        <f t="shared" si="8"/>
        <v>1713129902</v>
      </c>
      <c r="D495" s="140" t="s">
        <v>1801</v>
      </c>
      <c r="E495" s="140">
        <v>1713129902</v>
      </c>
      <c r="F495" s="141">
        <v>131299</v>
      </c>
      <c r="G495" s="142" t="s">
        <v>748</v>
      </c>
      <c r="H495" s="142" t="s">
        <v>114</v>
      </c>
      <c r="I495" s="142" t="s">
        <v>15</v>
      </c>
      <c r="J495" s="142" t="s">
        <v>183</v>
      </c>
      <c r="K495" s="142" t="s">
        <v>184</v>
      </c>
      <c r="L495" s="142" t="s">
        <v>185</v>
      </c>
      <c r="M495" s="142" t="s">
        <v>105</v>
      </c>
      <c r="N495" s="141">
        <v>259031</v>
      </c>
      <c r="O495" s="142" t="s">
        <v>540</v>
      </c>
      <c r="P495" s="142" t="b">
        <v>0</v>
      </c>
      <c r="Q495" s="142" t="s">
        <v>15</v>
      </c>
      <c r="R495" s="142" t="s">
        <v>15</v>
      </c>
      <c r="S495" s="142" t="b">
        <v>0</v>
      </c>
      <c r="T495" s="140" t="s">
        <v>15</v>
      </c>
      <c r="U495" s="142" t="b">
        <v>1</v>
      </c>
    </row>
    <row r="496" spans="1:21" ht="32" x14ac:dyDescent="0.2">
      <c r="A496" s="140">
        <v>1715020101</v>
      </c>
      <c r="B496" s="146"/>
      <c r="C496" s="140" t="str">
        <f t="shared" si="8"/>
        <v>1715020101</v>
      </c>
      <c r="D496" s="140" t="s">
        <v>1802</v>
      </c>
      <c r="E496" s="140">
        <v>1715020101</v>
      </c>
      <c r="F496" s="141">
        <v>150201</v>
      </c>
      <c r="G496" s="142" t="s">
        <v>353</v>
      </c>
      <c r="H496" s="142" t="s">
        <v>114</v>
      </c>
      <c r="I496" s="142" t="s">
        <v>15</v>
      </c>
      <c r="J496" s="142" t="s">
        <v>141</v>
      </c>
      <c r="K496" s="142" t="s">
        <v>142</v>
      </c>
      <c r="L496" s="142" t="s">
        <v>185</v>
      </c>
      <c r="M496" s="142" t="s">
        <v>47</v>
      </c>
      <c r="N496" s="141">
        <v>173022</v>
      </c>
      <c r="O496" s="142" t="s">
        <v>354</v>
      </c>
      <c r="P496" s="142" t="b">
        <v>0</v>
      </c>
      <c r="Q496" s="142" t="s">
        <v>15</v>
      </c>
      <c r="R496" s="142" t="s">
        <v>15</v>
      </c>
      <c r="S496" s="142" t="b">
        <v>0</v>
      </c>
      <c r="T496" s="140" t="s">
        <v>15</v>
      </c>
      <c r="U496" s="142" t="b">
        <v>1</v>
      </c>
    </row>
    <row r="497" spans="1:21" ht="32" x14ac:dyDescent="0.2">
      <c r="A497" s="140">
        <v>1722030200</v>
      </c>
      <c r="B497" s="146"/>
      <c r="C497" s="140" t="str">
        <f t="shared" si="8"/>
        <v>1722030200</v>
      </c>
      <c r="D497" s="140" t="s">
        <v>1803</v>
      </c>
      <c r="E497" s="140">
        <v>1722030200</v>
      </c>
      <c r="F497" s="141">
        <v>220302</v>
      </c>
      <c r="G497" s="142" t="s">
        <v>907</v>
      </c>
      <c r="H497" s="142" t="s">
        <v>114</v>
      </c>
      <c r="I497" s="142" t="s">
        <v>15</v>
      </c>
      <c r="J497" s="142" t="s">
        <v>250</v>
      </c>
      <c r="K497" s="142" t="s">
        <v>251</v>
      </c>
      <c r="L497" s="142" t="s">
        <v>185</v>
      </c>
      <c r="M497" s="142" t="s">
        <v>111</v>
      </c>
      <c r="N497" s="141">
        <v>232011</v>
      </c>
      <c r="O497" s="142" t="s">
        <v>908</v>
      </c>
      <c r="P497" s="142" t="b">
        <v>0</v>
      </c>
      <c r="Q497" s="142" t="s">
        <v>15</v>
      </c>
      <c r="R497" s="142" t="s">
        <v>15</v>
      </c>
      <c r="S497" s="142" t="b">
        <v>0</v>
      </c>
      <c r="T497" s="140" t="s">
        <v>15</v>
      </c>
      <c r="U497" s="142" t="b">
        <v>1</v>
      </c>
    </row>
    <row r="498" spans="1:21" ht="32" x14ac:dyDescent="0.2">
      <c r="A498" s="140">
        <v>1731050701</v>
      </c>
      <c r="B498" s="146"/>
      <c r="C498" s="140" t="str">
        <f t="shared" si="8"/>
        <v>1731050701</v>
      </c>
      <c r="D498" s="140" t="s">
        <v>1804</v>
      </c>
      <c r="E498" s="140">
        <v>1731050701</v>
      </c>
      <c r="F498" s="141">
        <v>310507</v>
      </c>
      <c r="G498" s="142" t="s">
        <v>990</v>
      </c>
      <c r="H498" s="142" t="s">
        <v>114</v>
      </c>
      <c r="I498" s="142" t="s">
        <v>15</v>
      </c>
      <c r="J498" s="142" t="s">
        <v>183</v>
      </c>
      <c r="K498" s="142" t="s">
        <v>184</v>
      </c>
      <c r="L498" s="142" t="s">
        <v>185</v>
      </c>
      <c r="M498" s="142" t="s">
        <v>105</v>
      </c>
      <c r="N498" s="141">
        <v>399031</v>
      </c>
      <c r="O498" s="142" t="s">
        <v>991</v>
      </c>
      <c r="P498" s="142" t="b">
        <v>0</v>
      </c>
      <c r="Q498" s="142" t="s">
        <v>15</v>
      </c>
      <c r="R498" s="142" t="s">
        <v>15</v>
      </c>
      <c r="S498" s="142" t="b">
        <v>0</v>
      </c>
      <c r="T498" s="140" t="s">
        <v>15</v>
      </c>
      <c r="U498" s="142" t="b">
        <v>1</v>
      </c>
    </row>
    <row r="499" spans="1:21" ht="32" x14ac:dyDescent="0.2">
      <c r="A499" s="140">
        <v>1743010302</v>
      </c>
      <c r="B499" s="146"/>
      <c r="C499" s="140" t="str">
        <f t="shared" si="8"/>
        <v>1743010302</v>
      </c>
      <c r="D499" s="140" t="s">
        <v>1805</v>
      </c>
      <c r="E499" s="140">
        <v>1743010302</v>
      </c>
      <c r="F499" s="141">
        <v>430103</v>
      </c>
      <c r="G499" s="142" t="s">
        <v>432</v>
      </c>
      <c r="H499" s="142" t="s">
        <v>114</v>
      </c>
      <c r="I499" s="142" t="s">
        <v>15</v>
      </c>
      <c r="J499" s="142" t="s">
        <v>250</v>
      </c>
      <c r="K499" s="142" t="s">
        <v>251</v>
      </c>
      <c r="L499" s="142" t="s">
        <v>185</v>
      </c>
      <c r="M499" s="142" t="s">
        <v>47</v>
      </c>
      <c r="N499" s="141">
        <v>331012</v>
      </c>
      <c r="O499" s="142" t="s">
        <v>433</v>
      </c>
      <c r="P499" s="142" t="b">
        <v>0</v>
      </c>
      <c r="Q499" s="142" t="s">
        <v>15</v>
      </c>
      <c r="R499" s="142" t="s">
        <v>15</v>
      </c>
      <c r="S499" s="142" t="b">
        <v>0</v>
      </c>
      <c r="T499" s="140" t="s">
        <v>15</v>
      </c>
      <c r="U499" s="142" t="b">
        <v>1</v>
      </c>
    </row>
    <row r="500" spans="1:21" ht="32" x14ac:dyDescent="0.2">
      <c r="A500" s="140">
        <v>1743011202</v>
      </c>
      <c r="B500" s="146"/>
      <c r="C500" s="140" t="str">
        <f t="shared" si="8"/>
        <v>1743011202</v>
      </c>
      <c r="D500" s="140" t="s">
        <v>1806</v>
      </c>
      <c r="E500" s="140">
        <v>1743011202</v>
      </c>
      <c r="F500" s="141">
        <v>430112</v>
      </c>
      <c r="G500" s="142" t="s">
        <v>973</v>
      </c>
      <c r="H500" s="142" t="s">
        <v>114</v>
      </c>
      <c r="I500" s="142" t="s">
        <v>15</v>
      </c>
      <c r="J500" s="142" t="s">
        <v>250</v>
      </c>
      <c r="K500" s="142" t="s">
        <v>251</v>
      </c>
      <c r="L500" s="142" t="s">
        <v>185</v>
      </c>
      <c r="M500" s="142" t="s">
        <v>47</v>
      </c>
      <c r="N500" s="141">
        <v>339032</v>
      </c>
      <c r="O500" s="142" t="s">
        <v>938</v>
      </c>
      <c r="P500" s="142" t="b">
        <v>0</v>
      </c>
      <c r="Q500" s="142" t="s">
        <v>15</v>
      </c>
      <c r="R500" s="142" t="s">
        <v>15</v>
      </c>
      <c r="S500" s="142" t="b">
        <v>0</v>
      </c>
      <c r="T500" s="140" t="s">
        <v>15</v>
      </c>
      <c r="U500" s="142" t="b">
        <v>1</v>
      </c>
    </row>
    <row r="501" spans="1:21" ht="48" x14ac:dyDescent="0.2">
      <c r="A501" s="140">
        <v>1743020112</v>
      </c>
      <c r="B501" s="146"/>
      <c r="C501" s="140" t="str">
        <f t="shared" si="8"/>
        <v>1743020112</v>
      </c>
      <c r="D501" s="140" t="s">
        <v>1807</v>
      </c>
      <c r="E501" s="140">
        <v>1743020112</v>
      </c>
      <c r="F501" s="141">
        <v>430201</v>
      </c>
      <c r="G501" s="142" t="s">
        <v>635</v>
      </c>
      <c r="H501" s="142" t="s">
        <v>114</v>
      </c>
      <c r="I501" s="142" t="s">
        <v>15</v>
      </c>
      <c r="J501" s="142" t="s">
        <v>250</v>
      </c>
      <c r="K501" s="142" t="s">
        <v>251</v>
      </c>
      <c r="L501" s="142" t="s">
        <v>185</v>
      </c>
      <c r="M501" s="142" t="s">
        <v>47</v>
      </c>
      <c r="N501" s="141">
        <v>331021</v>
      </c>
      <c r="O501" s="142" t="s">
        <v>636</v>
      </c>
      <c r="P501" s="142" t="b">
        <v>0</v>
      </c>
      <c r="Q501" s="142" t="s">
        <v>15</v>
      </c>
      <c r="R501" s="142" t="s">
        <v>15</v>
      </c>
      <c r="S501" s="142" t="b">
        <v>0</v>
      </c>
      <c r="T501" s="140" t="s">
        <v>15</v>
      </c>
      <c r="U501" s="142" t="b">
        <v>1</v>
      </c>
    </row>
    <row r="502" spans="1:21" ht="32" x14ac:dyDescent="0.2">
      <c r="A502" s="140">
        <v>1743040300</v>
      </c>
      <c r="B502" s="146"/>
      <c r="C502" s="140" t="str">
        <f t="shared" si="8"/>
        <v>1743040300</v>
      </c>
      <c r="D502" s="140" t="s">
        <v>1808</v>
      </c>
      <c r="E502" s="140">
        <v>1743011601</v>
      </c>
      <c r="F502" s="141">
        <v>430403</v>
      </c>
      <c r="G502" s="142" t="s">
        <v>398</v>
      </c>
      <c r="H502" s="142" t="s">
        <v>114</v>
      </c>
      <c r="I502" s="142" t="s">
        <v>15</v>
      </c>
      <c r="J502" s="142" t="s">
        <v>250</v>
      </c>
      <c r="K502" s="142" t="s">
        <v>251</v>
      </c>
      <c r="L502" s="142" t="s">
        <v>185</v>
      </c>
      <c r="M502" s="142" t="s">
        <v>47</v>
      </c>
      <c r="N502" s="141">
        <v>151199</v>
      </c>
      <c r="O502" s="142" t="s">
        <v>322</v>
      </c>
      <c r="P502" s="142" t="b">
        <v>0</v>
      </c>
      <c r="Q502" s="142" t="s">
        <v>15</v>
      </c>
      <c r="R502" s="142" t="s">
        <v>15</v>
      </c>
      <c r="S502" s="142" t="b">
        <v>0</v>
      </c>
      <c r="T502" s="140" t="s">
        <v>15</v>
      </c>
      <c r="U502" s="142" t="b">
        <v>1</v>
      </c>
    </row>
    <row r="503" spans="1:21" ht="32" x14ac:dyDescent="0.2">
      <c r="A503" s="140">
        <v>1743040600</v>
      </c>
      <c r="B503" s="146"/>
      <c r="C503" s="140" t="str">
        <f t="shared" si="8"/>
        <v>1743040600</v>
      </c>
      <c r="D503" s="140" t="s">
        <v>1809</v>
      </c>
      <c r="E503" s="140">
        <v>1743010600</v>
      </c>
      <c r="F503" s="141">
        <v>430406</v>
      </c>
      <c r="G503" s="142" t="s">
        <v>431</v>
      </c>
      <c r="H503" s="142" t="s">
        <v>114</v>
      </c>
      <c r="I503" s="142" t="s">
        <v>15</v>
      </c>
      <c r="J503" s="142" t="s">
        <v>250</v>
      </c>
      <c r="K503" s="142" t="s">
        <v>251</v>
      </c>
      <c r="L503" s="142" t="s">
        <v>185</v>
      </c>
      <c r="M503" s="142" t="s">
        <v>105</v>
      </c>
      <c r="N503" s="141">
        <v>194092</v>
      </c>
      <c r="O503" s="142" t="s">
        <v>430</v>
      </c>
      <c r="P503" s="142" t="b">
        <v>0</v>
      </c>
      <c r="Q503" s="142" t="s">
        <v>15</v>
      </c>
      <c r="R503" s="142" t="s">
        <v>15</v>
      </c>
      <c r="S503" s="142" t="b">
        <v>0</v>
      </c>
      <c r="T503" s="140" t="s">
        <v>15</v>
      </c>
      <c r="U503" s="142" t="b">
        <v>1</v>
      </c>
    </row>
  </sheetData>
  <sheetProtection sheet="1" objects="1" scenarios="1"/>
  <phoneticPr fontId="35" type="noConversion"/>
  <pageMargins left="0.7" right="0.7" top="0.75" bottom="0.75" header="0.3" footer="0.3"/>
  <pageSetup scale="50" fitToHeight="0"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D29"/>
  <sheetViews>
    <sheetView workbookViewId="0">
      <selection activeCell="A2" sqref="A2"/>
    </sheetView>
  </sheetViews>
  <sheetFormatPr baseColWidth="10" defaultColWidth="8.83203125" defaultRowHeight="15" x14ac:dyDescent="0.2"/>
  <cols>
    <col min="1" max="2" width="19.33203125" customWidth="1"/>
    <col min="3" max="3" width="25.83203125" customWidth="1"/>
    <col min="4" max="4" width="21.33203125" customWidth="1"/>
    <col min="5" max="5" width="15.83203125" customWidth="1"/>
    <col min="6" max="6" width="32.6640625" customWidth="1"/>
    <col min="7" max="7" width="16.33203125" customWidth="1"/>
    <col min="8" max="8" width="22.5" customWidth="1"/>
    <col min="9" max="9" width="15.5" customWidth="1"/>
    <col min="10" max="10" width="11.6640625" customWidth="1"/>
    <col min="11" max="11" width="12.33203125" customWidth="1"/>
    <col min="12" max="12" width="11.6640625" customWidth="1"/>
    <col min="13" max="13" width="21.83203125" customWidth="1"/>
    <col min="14" max="14" width="16.5" customWidth="1"/>
    <col min="15" max="15" width="22.5" customWidth="1"/>
    <col min="16" max="16" width="11.33203125" customWidth="1"/>
    <col min="17" max="17" width="19" customWidth="1"/>
  </cols>
  <sheetData>
    <row r="1" spans="1:4" ht="100" customHeight="1" x14ac:dyDescent="0.2">
      <c r="A1" s="55" t="s">
        <v>75</v>
      </c>
      <c r="B1" s="56"/>
      <c r="C1" s="56"/>
      <c r="D1" s="56"/>
    </row>
    <row r="2" spans="1:4" ht="16" x14ac:dyDescent="0.2">
      <c r="A2" s="30" t="s">
        <v>29</v>
      </c>
      <c r="B2" s="31" t="s">
        <v>30</v>
      </c>
      <c r="C2" s="32" t="s">
        <v>31</v>
      </c>
      <c r="D2" s="33" t="s">
        <v>32</v>
      </c>
    </row>
    <row r="3" spans="1:4" ht="16" x14ac:dyDescent="0.2">
      <c r="A3" s="21">
        <v>1</v>
      </c>
      <c r="B3" s="17" t="s">
        <v>33</v>
      </c>
      <c r="C3" s="18" t="s">
        <v>34</v>
      </c>
      <c r="D3" s="23" t="s">
        <v>35</v>
      </c>
    </row>
    <row r="4" spans="1:4" ht="32" x14ac:dyDescent="0.2">
      <c r="A4" s="21">
        <v>1</v>
      </c>
      <c r="B4" s="17" t="s">
        <v>33</v>
      </c>
      <c r="C4" s="18" t="s">
        <v>36</v>
      </c>
      <c r="D4" s="23" t="s">
        <v>37</v>
      </c>
    </row>
    <row r="5" spans="1:4" ht="32" x14ac:dyDescent="0.2">
      <c r="A5" s="21">
        <v>1</v>
      </c>
      <c r="B5" s="17" t="s">
        <v>33</v>
      </c>
      <c r="C5" s="18" t="s">
        <v>38</v>
      </c>
      <c r="D5" s="23" t="s">
        <v>39</v>
      </c>
    </row>
    <row r="6" spans="1:4" ht="32" x14ac:dyDescent="0.2">
      <c r="A6" s="21">
        <v>1</v>
      </c>
      <c r="B6" s="17" t="s">
        <v>40</v>
      </c>
      <c r="C6" s="18" t="s">
        <v>34</v>
      </c>
      <c r="D6" s="24" t="s">
        <v>70</v>
      </c>
    </row>
    <row r="7" spans="1:4" ht="32" x14ac:dyDescent="0.2">
      <c r="A7" s="21">
        <v>1</v>
      </c>
      <c r="B7" s="17" t="s">
        <v>40</v>
      </c>
      <c r="C7" s="18" t="s">
        <v>36</v>
      </c>
      <c r="D7" s="23" t="s">
        <v>41</v>
      </c>
    </row>
    <row r="8" spans="1:4" ht="32" x14ac:dyDescent="0.2">
      <c r="A8" s="21">
        <v>1</v>
      </c>
      <c r="B8" s="17" t="s">
        <v>42</v>
      </c>
      <c r="C8" s="18" t="s">
        <v>34</v>
      </c>
      <c r="D8" s="24" t="s">
        <v>71</v>
      </c>
    </row>
    <row r="9" spans="1:4" ht="48" x14ac:dyDescent="0.2">
      <c r="A9" s="21">
        <v>1</v>
      </c>
      <c r="B9" s="17" t="s">
        <v>43</v>
      </c>
      <c r="C9" s="18" t="s">
        <v>34</v>
      </c>
      <c r="D9" s="23" t="s">
        <v>44</v>
      </c>
    </row>
    <row r="10" spans="1:4" ht="32" x14ac:dyDescent="0.2">
      <c r="A10" s="21">
        <v>1</v>
      </c>
      <c r="B10" s="17" t="s">
        <v>45</v>
      </c>
      <c r="C10" s="18" t="s">
        <v>34</v>
      </c>
      <c r="D10" s="23" t="s">
        <v>46</v>
      </c>
    </row>
    <row r="11" spans="1:4" ht="32" x14ac:dyDescent="0.2">
      <c r="A11" s="21">
        <v>1</v>
      </c>
      <c r="B11" s="17" t="s">
        <v>47</v>
      </c>
      <c r="C11" s="18" t="s">
        <v>34</v>
      </c>
      <c r="D11" s="23" t="s">
        <v>48</v>
      </c>
    </row>
    <row r="12" spans="1:4" ht="32" x14ac:dyDescent="0.2">
      <c r="A12" s="21">
        <v>1</v>
      </c>
      <c r="B12" s="17" t="s">
        <v>49</v>
      </c>
      <c r="C12" s="18" t="s">
        <v>34</v>
      </c>
      <c r="D12" s="23" t="s">
        <v>50</v>
      </c>
    </row>
    <row r="13" spans="1:4" ht="32" x14ac:dyDescent="0.2">
      <c r="A13" s="21">
        <v>1</v>
      </c>
      <c r="B13" s="17" t="s">
        <v>51</v>
      </c>
      <c r="C13" s="18" t="s">
        <v>34</v>
      </c>
      <c r="D13" s="23" t="s">
        <v>52</v>
      </c>
    </row>
    <row r="14" spans="1:4" ht="48" x14ac:dyDescent="0.2">
      <c r="A14" s="21">
        <v>2</v>
      </c>
      <c r="B14" s="17" t="s">
        <v>33</v>
      </c>
      <c r="C14" s="18"/>
      <c r="D14" s="24" t="s">
        <v>73</v>
      </c>
    </row>
    <row r="15" spans="1:4" ht="32" x14ac:dyDescent="0.2">
      <c r="A15" s="21">
        <v>2</v>
      </c>
      <c r="B15" s="17" t="s">
        <v>40</v>
      </c>
      <c r="C15" s="18"/>
      <c r="D15" s="24" t="s">
        <v>72</v>
      </c>
    </row>
    <row r="16" spans="1:4" ht="32" x14ac:dyDescent="0.2">
      <c r="A16" s="22">
        <v>2</v>
      </c>
      <c r="B16" s="19" t="s">
        <v>42</v>
      </c>
      <c r="C16" s="20"/>
      <c r="D16" s="25" t="s">
        <v>74</v>
      </c>
    </row>
    <row r="17" spans="1:4" ht="32" x14ac:dyDescent="0.2">
      <c r="A17" s="21">
        <v>2</v>
      </c>
      <c r="B17" s="17" t="s">
        <v>43</v>
      </c>
      <c r="C17" s="18"/>
      <c r="D17" s="23" t="s">
        <v>53</v>
      </c>
    </row>
    <row r="18" spans="1:4" ht="16" x14ac:dyDescent="0.2">
      <c r="A18" s="21">
        <v>2</v>
      </c>
      <c r="B18" s="17" t="s">
        <v>45</v>
      </c>
      <c r="C18" s="18"/>
      <c r="D18" s="23" t="s">
        <v>54</v>
      </c>
    </row>
    <row r="19" spans="1:4" ht="32" x14ac:dyDescent="0.2">
      <c r="A19" s="21">
        <v>3</v>
      </c>
      <c r="B19" s="17" t="s">
        <v>33</v>
      </c>
      <c r="C19" s="18" t="s">
        <v>55</v>
      </c>
      <c r="D19" s="23" t="s">
        <v>56</v>
      </c>
    </row>
    <row r="20" spans="1:4" ht="32" x14ac:dyDescent="0.2">
      <c r="A20" s="21">
        <v>4</v>
      </c>
      <c r="B20" s="17" t="s">
        <v>33</v>
      </c>
      <c r="C20" s="18" t="s">
        <v>57</v>
      </c>
      <c r="D20" s="23" t="s">
        <v>58</v>
      </c>
    </row>
    <row r="21" spans="1:4" ht="16" x14ac:dyDescent="0.2">
      <c r="A21" s="21">
        <v>5</v>
      </c>
      <c r="B21" s="17" t="s">
        <v>33</v>
      </c>
      <c r="C21" s="18" t="s">
        <v>59</v>
      </c>
      <c r="D21" s="23" t="s">
        <v>60</v>
      </c>
    </row>
    <row r="22" spans="1:4" ht="32" x14ac:dyDescent="0.2">
      <c r="A22" s="21">
        <v>6</v>
      </c>
      <c r="B22" s="17" t="s">
        <v>33</v>
      </c>
      <c r="C22" s="18" t="s">
        <v>57</v>
      </c>
      <c r="D22" s="23" t="s">
        <v>61</v>
      </c>
    </row>
    <row r="23" spans="1:4" ht="32" x14ac:dyDescent="0.2">
      <c r="A23" s="21">
        <v>7</v>
      </c>
      <c r="B23" s="17" t="s">
        <v>33</v>
      </c>
      <c r="C23" s="18" t="s">
        <v>34</v>
      </c>
      <c r="D23" s="23" t="s">
        <v>62</v>
      </c>
    </row>
    <row r="24" spans="1:4" ht="32" x14ac:dyDescent="0.2">
      <c r="A24" s="21">
        <v>8</v>
      </c>
      <c r="B24" s="17" t="s">
        <v>33</v>
      </c>
      <c r="C24" s="18" t="s">
        <v>57</v>
      </c>
      <c r="D24" s="23" t="s">
        <v>63</v>
      </c>
    </row>
    <row r="25" spans="1:4" ht="32" x14ac:dyDescent="0.2">
      <c r="A25" s="21">
        <v>9</v>
      </c>
      <c r="B25" s="17" t="s">
        <v>33</v>
      </c>
      <c r="C25" s="18" t="s">
        <v>64</v>
      </c>
      <c r="D25" s="23" t="s">
        <v>65</v>
      </c>
    </row>
    <row r="26" spans="1:4" ht="16" x14ac:dyDescent="0.2">
      <c r="A26" s="21">
        <v>10</v>
      </c>
      <c r="B26" s="17" t="s">
        <v>33</v>
      </c>
      <c r="C26" s="18" t="s">
        <v>64</v>
      </c>
      <c r="D26" s="23" t="s">
        <v>66</v>
      </c>
    </row>
    <row r="27" spans="1:4" ht="32" x14ac:dyDescent="0.2">
      <c r="A27" s="21">
        <v>11</v>
      </c>
      <c r="B27" s="17" t="s">
        <v>33</v>
      </c>
      <c r="C27" s="18" t="s">
        <v>64</v>
      </c>
      <c r="D27" s="23" t="s">
        <v>67</v>
      </c>
    </row>
    <row r="28" spans="1:4" ht="32" x14ac:dyDescent="0.2">
      <c r="A28" s="21">
        <v>12</v>
      </c>
      <c r="B28" s="17" t="s">
        <v>33</v>
      </c>
      <c r="C28" s="18" t="s">
        <v>64</v>
      </c>
      <c r="D28" s="23" t="s">
        <v>68</v>
      </c>
    </row>
    <row r="29" spans="1:4" ht="16" x14ac:dyDescent="0.2">
      <c r="A29" s="26">
        <v>13</v>
      </c>
      <c r="B29" s="27" t="s">
        <v>33</v>
      </c>
      <c r="C29" s="28" t="s">
        <v>64</v>
      </c>
      <c r="D29" s="29" t="s">
        <v>69</v>
      </c>
    </row>
  </sheetData>
  <sheetProtection sheet="1" objects="1" scenarios="1"/>
  <pageMargins left="0.7" right="0.7" top="0.75" bottom="0.75" header="0.3" footer="0.3"/>
  <pageSetup fitToHeight="0"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00000"/>
  </sheetPr>
  <dimension ref="A2:B11"/>
  <sheetViews>
    <sheetView workbookViewId="0">
      <selection activeCell="B11" sqref="B11"/>
    </sheetView>
  </sheetViews>
  <sheetFormatPr baseColWidth="10" defaultColWidth="11.5" defaultRowHeight="15" x14ac:dyDescent="0.2"/>
  <sheetData>
    <row r="2" spans="1:2" x14ac:dyDescent="0.2">
      <c r="A2" t="s">
        <v>0</v>
      </c>
      <c r="B2" t="s">
        <v>1098</v>
      </c>
    </row>
    <row r="3" spans="1:2" x14ac:dyDescent="0.2">
      <c r="A3" t="s">
        <v>1</v>
      </c>
      <c r="B3" t="s">
        <v>1099</v>
      </c>
    </row>
    <row r="4" spans="1:2" x14ac:dyDescent="0.2">
      <c r="B4" t="s">
        <v>102</v>
      </c>
    </row>
    <row r="5" spans="1:2" x14ac:dyDescent="0.2">
      <c r="B5" t="s">
        <v>1100</v>
      </c>
    </row>
    <row r="6" spans="1:2" x14ac:dyDescent="0.2">
      <c r="B6" t="s">
        <v>183</v>
      </c>
    </row>
    <row r="7" spans="1:2" x14ac:dyDescent="0.2">
      <c r="B7" t="s">
        <v>1101</v>
      </c>
    </row>
    <row r="8" spans="1:2" x14ac:dyDescent="0.2">
      <c r="B8" t="s">
        <v>96</v>
      </c>
    </row>
    <row r="9" spans="1:2" x14ac:dyDescent="0.2">
      <c r="B9" t="s">
        <v>250</v>
      </c>
    </row>
    <row r="10" spans="1:2" x14ac:dyDescent="0.2">
      <c r="B10" t="s">
        <v>1102</v>
      </c>
    </row>
    <row r="11" spans="1:2" x14ac:dyDescent="0.2">
      <c r="B11" t="s">
        <v>1103</v>
      </c>
    </row>
  </sheetData>
  <sheetProtection sheet="1" objects="1" scenarios="1"/>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pageSetUpPr fitToPage="1"/>
  </sheetPr>
  <dimension ref="A1:A30"/>
  <sheetViews>
    <sheetView zoomScale="75" zoomScaleNormal="75" workbookViewId="0"/>
  </sheetViews>
  <sheetFormatPr baseColWidth="10" defaultColWidth="8.6640625" defaultRowHeight="15" x14ac:dyDescent="0.2"/>
  <cols>
    <col min="1" max="1" width="122.6640625" customWidth="1"/>
  </cols>
  <sheetData>
    <row r="1" spans="1:1" s="13" customFormat="1" ht="100" customHeight="1" x14ac:dyDescent="0.2">
      <c r="A1" s="58" t="s">
        <v>1097</v>
      </c>
    </row>
    <row r="2" spans="1:1" s="13" customFormat="1" ht="25" customHeight="1" x14ac:dyDescent="0.2">
      <c r="A2" s="76" t="s">
        <v>1123</v>
      </c>
    </row>
    <row r="3" spans="1:1" s="13" customFormat="1" ht="168" customHeight="1" x14ac:dyDescent="0.2">
      <c r="A3" s="7" t="s">
        <v>1124</v>
      </c>
    </row>
    <row r="4" spans="1:1" s="13" customFormat="1" ht="42" customHeight="1" x14ac:dyDescent="0.2">
      <c r="A4" s="47" t="s">
        <v>1084</v>
      </c>
    </row>
    <row r="5" spans="1:1" s="13" customFormat="1" ht="225" customHeight="1" thickBot="1" x14ac:dyDescent="0.25">
      <c r="A5" s="7" t="s">
        <v>1126</v>
      </c>
    </row>
    <row r="6" spans="1:1" s="13" customFormat="1" ht="25" customHeight="1" thickBot="1" x14ac:dyDescent="0.25">
      <c r="A6" s="10" t="s">
        <v>1085</v>
      </c>
    </row>
    <row r="7" spans="1:1" s="13" customFormat="1" ht="75" customHeight="1" x14ac:dyDescent="0.2">
      <c r="A7" s="74" t="s">
        <v>1125</v>
      </c>
    </row>
    <row r="8" spans="1:1" s="13" customFormat="1" ht="164.25" customHeight="1" x14ac:dyDescent="0.2">
      <c r="A8" s="11" t="s">
        <v>1105</v>
      </c>
    </row>
    <row r="9" spans="1:1" s="13" customFormat="1" ht="75" customHeight="1" x14ac:dyDescent="0.2">
      <c r="A9" s="12" t="s">
        <v>20</v>
      </c>
    </row>
    <row r="10" spans="1:1" s="13" customFormat="1" ht="50" customHeight="1" x14ac:dyDescent="0.2">
      <c r="A10" s="9" t="s">
        <v>18</v>
      </c>
    </row>
    <row r="11" spans="1:1" s="13" customFormat="1" ht="50" customHeight="1" x14ac:dyDescent="0.2">
      <c r="A11" s="9" t="s">
        <v>1088</v>
      </c>
    </row>
    <row r="12" spans="1:1" s="13" customFormat="1" ht="50" customHeight="1" x14ac:dyDescent="0.2">
      <c r="A12" s="9" t="s">
        <v>1089</v>
      </c>
    </row>
    <row r="13" spans="1:1" s="13" customFormat="1" ht="50" customHeight="1" x14ac:dyDescent="0.2">
      <c r="A13" s="75" t="s">
        <v>1090</v>
      </c>
    </row>
    <row r="14" spans="1:1" s="13" customFormat="1" ht="200" customHeight="1" x14ac:dyDescent="0.2">
      <c r="A14" s="75" t="s">
        <v>1108</v>
      </c>
    </row>
    <row r="15" spans="1:1" s="13" customFormat="1" ht="75" customHeight="1" thickBot="1" x14ac:dyDescent="0.25">
      <c r="A15" s="9" t="s">
        <v>1091</v>
      </c>
    </row>
    <row r="16" spans="1:1" s="13" customFormat="1" ht="25" customHeight="1" thickBot="1" x14ac:dyDescent="0.25">
      <c r="A16" s="10" t="s">
        <v>1086</v>
      </c>
    </row>
    <row r="17" spans="1:1" s="13" customFormat="1" ht="50" customHeight="1" x14ac:dyDescent="0.2">
      <c r="A17" s="11" t="s">
        <v>19</v>
      </c>
    </row>
    <row r="18" spans="1:1" s="13" customFormat="1" ht="50" customHeight="1" x14ac:dyDescent="0.2">
      <c r="A18" s="12" t="s">
        <v>21</v>
      </c>
    </row>
    <row r="19" spans="1:1" s="13" customFormat="1" ht="50" customHeight="1" x14ac:dyDescent="0.2">
      <c r="A19" s="12" t="s">
        <v>22</v>
      </c>
    </row>
    <row r="20" spans="1:1" s="13" customFormat="1" ht="50" customHeight="1" x14ac:dyDescent="0.2">
      <c r="A20" s="12" t="s">
        <v>1092</v>
      </c>
    </row>
    <row r="21" spans="1:1" s="13" customFormat="1" ht="250" customHeight="1" x14ac:dyDescent="0.2">
      <c r="A21" s="12" t="s">
        <v>1122</v>
      </c>
    </row>
    <row r="22" spans="1:1" s="13" customFormat="1" ht="25" customHeight="1" x14ac:dyDescent="0.2">
      <c r="A22" s="14" t="s">
        <v>23</v>
      </c>
    </row>
    <row r="23" spans="1:1" s="13" customFormat="1" ht="50" customHeight="1" x14ac:dyDescent="0.2">
      <c r="A23" s="7" t="s">
        <v>1077</v>
      </c>
    </row>
    <row r="24" spans="1:1" s="13" customFormat="1" ht="50" customHeight="1" x14ac:dyDescent="0.2">
      <c r="A24" s="7" t="s">
        <v>1076</v>
      </c>
    </row>
    <row r="25" spans="1:1" ht="100" customHeight="1" x14ac:dyDescent="0.2">
      <c r="A25" s="8" t="s">
        <v>1087</v>
      </c>
    </row>
    <row r="26" spans="1:1" ht="50" customHeight="1" x14ac:dyDescent="0.2"/>
    <row r="27" spans="1:1" ht="50" customHeight="1" x14ac:dyDescent="0.2"/>
    <row r="28" spans="1:1" ht="50" customHeight="1" x14ac:dyDescent="0.2"/>
    <row r="29" spans="1:1" ht="50" customHeight="1" x14ac:dyDescent="0.2"/>
    <row r="30" spans="1:1" ht="32" x14ac:dyDescent="0.2">
      <c r="A30" s="3" t="s">
        <v>17</v>
      </c>
    </row>
  </sheetData>
  <sheetProtection sheet="1" objects="1" scenarios="1"/>
  <pageMargins left="0.7" right="0.7" top="0.75" bottom="0.75" header="0.3" footer="0.3"/>
  <pageSetup scale="73" fitToHeight="0"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4666F-C771-4453-B849-1AA010615F3E}">
  <sheetPr>
    <tabColor theme="1"/>
    <pageSetUpPr fitToPage="1"/>
  </sheetPr>
  <dimension ref="A1:T231"/>
  <sheetViews>
    <sheetView zoomScale="75" zoomScaleNormal="75" workbookViewId="0"/>
  </sheetViews>
  <sheetFormatPr baseColWidth="10" defaultColWidth="8.83203125" defaultRowHeight="15" x14ac:dyDescent="0.2"/>
  <cols>
    <col min="1" max="1" width="22" bestFit="1" customWidth="1"/>
    <col min="2" max="2" width="22" customWidth="1"/>
    <col min="3" max="3" width="28.6640625" hidden="1" customWidth="1"/>
    <col min="4" max="4" width="24" bestFit="1" customWidth="1"/>
    <col min="5" max="5" width="18.5" bestFit="1" customWidth="1"/>
    <col min="6" max="6" width="35.83203125" bestFit="1" customWidth="1"/>
    <col min="7" max="7" width="18.83203125" bestFit="1" customWidth="1"/>
    <col min="8" max="8" width="25.1640625" hidden="1" customWidth="1"/>
    <col min="9" max="9" width="18" hidden="1" customWidth="1"/>
    <col min="10" max="10" width="14.1640625" bestFit="1" customWidth="1"/>
    <col min="11" max="11" width="14.6640625" bestFit="1" customWidth="1"/>
    <col min="12" max="12" width="14.6640625" customWidth="1"/>
    <col min="13" max="13" width="14.1640625" bestFit="1" customWidth="1"/>
    <col min="14" max="14" width="24.5" hidden="1" customWidth="1"/>
    <col min="15" max="16" width="19.1640625" hidden="1" customWidth="1"/>
    <col min="17" max="17" width="25.1640625" hidden="1" customWidth="1"/>
    <col min="18" max="19" width="21.5" bestFit="1" customWidth="1"/>
    <col min="20" max="20" width="21.5" hidden="1" customWidth="1"/>
  </cols>
  <sheetData>
    <row r="1" spans="1:20" ht="32" x14ac:dyDescent="0.2">
      <c r="A1" s="39" t="s">
        <v>1106</v>
      </c>
      <c r="B1" s="40"/>
      <c r="C1" s="40"/>
      <c r="D1" s="40"/>
      <c r="E1" s="40"/>
      <c r="F1" s="40"/>
      <c r="G1" s="40"/>
      <c r="H1" s="40"/>
      <c r="I1" s="40"/>
      <c r="J1" s="40"/>
      <c r="K1" s="40"/>
      <c r="L1" s="40"/>
      <c r="M1" s="40"/>
      <c r="N1" s="40"/>
      <c r="O1" s="40"/>
      <c r="P1" s="40"/>
      <c r="Q1" s="40"/>
      <c r="R1" s="40"/>
      <c r="S1" s="40"/>
      <c r="T1" s="40"/>
    </row>
    <row r="2" spans="1:20" ht="102" customHeight="1" x14ac:dyDescent="0.2">
      <c r="A2" s="34" t="s">
        <v>1110</v>
      </c>
      <c r="B2" s="35"/>
      <c r="C2" s="35"/>
      <c r="D2" s="35"/>
      <c r="E2" s="35"/>
      <c r="F2" s="35"/>
      <c r="G2" s="35"/>
      <c r="H2" s="35"/>
      <c r="I2" s="35"/>
      <c r="J2" s="35"/>
      <c r="K2" s="35"/>
      <c r="L2" s="35"/>
      <c r="M2" s="35"/>
      <c r="N2" s="35"/>
      <c r="O2" s="35"/>
      <c r="P2" s="35"/>
      <c r="Q2" s="35"/>
      <c r="R2" s="35"/>
      <c r="S2" s="35"/>
      <c r="T2" s="35"/>
    </row>
    <row r="3" spans="1:20" x14ac:dyDescent="0.2">
      <c r="A3" s="36" t="s">
        <v>76</v>
      </c>
      <c r="B3" s="37" t="s">
        <v>77</v>
      </c>
      <c r="C3" s="37" t="s">
        <v>78</v>
      </c>
      <c r="D3" s="37" t="s">
        <v>79</v>
      </c>
      <c r="E3" s="37" t="s">
        <v>80</v>
      </c>
      <c r="F3" s="37" t="s">
        <v>81</v>
      </c>
      <c r="G3" s="37" t="s">
        <v>82</v>
      </c>
      <c r="H3" s="37" t="s">
        <v>83</v>
      </c>
      <c r="I3" s="37" t="s">
        <v>84</v>
      </c>
      <c r="J3" s="37" t="s">
        <v>85</v>
      </c>
      <c r="K3" s="37" t="s">
        <v>86</v>
      </c>
      <c r="L3" s="37" t="s">
        <v>1107</v>
      </c>
      <c r="M3" s="37" t="s">
        <v>87</v>
      </c>
      <c r="N3" s="37" t="s">
        <v>88</v>
      </c>
      <c r="O3" s="37" t="s">
        <v>89</v>
      </c>
      <c r="P3" s="37" t="s">
        <v>90</v>
      </c>
      <c r="Q3" s="37" t="s">
        <v>91</v>
      </c>
      <c r="R3" s="37" t="s">
        <v>92</v>
      </c>
      <c r="S3" s="38" t="s">
        <v>1075</v>
      </c>
    </row>
    <row r="4" spans="1:20" ht="48" x14ac:dyDescent="0.2">
      <c r="A4" s="41">
        <v>511020314</v>
      </c>
      <c r="B4" s="42">
        <v>511020314</v>
      </c>
      <c r="C4" s="43">
        <v>110203</v>
      </c>
      <c r="D4" s="44" t="s">
        <v>93</v>
      </c>
      <c r="E4" s="44" t="s">
        <v>94</v>
      </c>
      <c r="F4" s="44" t="s">
        <v>95</v>
      </c>
      <c r="G4" s="44" t="s">
        <v>96</v>
      </c>
      <c r="H4" s="44" t="s">
        <v>97</v>
      </c>
      <c r="I4" s="44" t="s">
        <v>98</v>
      </c>
      <c r="J4" s="44" t="s">
        <v>47</v>
      </c>
      <c r="K4" s="43">
        <v>151251</v>
      </c>
      <c r="L4" s="43">
        <v>151131</v>
      </c>
      <c r="M4" s="44" t="s">
        <v>99</v>
      </c>
      <c r="N4" s="44" t="b">
        <v>0</v>
      </c>
      <c r="O4" s="44" t="s">
        <v>15</v>
      </c>
      <c r="P4" s="44" t="s">
        <v>15</v>
      </c>
      <c r="Q4" s="44" t="b">
        <v>0</v>
      </c>
      <c r="R4" s="44" t="s">
        <v>15</v>
      </c>
      <c r="S4" s="45" t="b">
        <v>1</v>
      </c>
    </row>
    <row r="5" spans="1:20" ht="48" x14ac:dyDescent="0.2">
      <c r="A5" s="41">
        <v>610030400</v>
      </c>
      <c r="B5" s="42">
        <v>610030400</v>
      </c>
      <c r="C5" s="43">
        <v>100304</v>
      </c>
      <c r="D5" s="44" t="s">
        <v>100</v>
      </c>
      <c r="E5" s="44" t="s">
        <v>94</v>
      </c>
      <c r="F5" s="44" t="s">
        <v>101</v>
      </c>
      <c r="G5" s="44" t="s">
        <v>102</v>
      </c>
      <c r="H5" s="44" t="s">
        <v>103</v>
      </c>
      <c r="I5" s="44" t="s">
        <v>104</v>
      </c>
      <c r="J5" s="44" t="s">
        <v>105</v>
      </c>
      <c r="K5" s="43">
        <v>271014</v>
      </c>
      <c r="L5" s="43"/>
      <c r="M5" s="44" t="s">
        <v>106</v>
      </c>
      <c r="N5" s="44" t="b">
        <v>0</v>
      </c>
      <c r="O5" s="44" t="s">
        <v>15</v>
      </c>
      <c r="P5" s="44" t="s">
        <v>15</v>
      </c>
      <c r="Q5" s="44" t="b">
        <v>0</v>
      </c>
      <c r="R5" s="44" t="s">
        <v>15</v>
      </c>
      <c r="S5" s="45" t="b">
        <v>1</v>
      </c>
    </row>
    <row r="6" spans="1:20" ht="48" x14ac:dyDescent="0.2">
      <c r="A6" s="41">
        <v>552030202</v>
      </c>
      <c r="B6" s="42">
        <v>552030202</v>
      </c>
      <c r="C6" s="43">
        <v>520302</v>
      </c>
      <c r="D6" s="44" t="s">
        <v>107</v>
      </c>
      <c r="E6" s="44" t="s">
        <v>94</v>
      </c>
      <c r="F6" s="44" t="s">
        <v>108</v>
      </c>
      <c r="G6" s="44" t="s">
        <v>109</v>
      </c>
      <c r="H6" s="44" t="s">
        <v>110</v>
      </c>
      <c r="I6" s="44" t="s">
        <v>98</v>
      </c>
      <c r="J6" s="44" t="s">
        <v>111</v>
      </c>
      <c r="K6" s="43">
        <v>433031</v>
      </c>
      <c r="L6" s="43"/>
      <c r="M6" s="44" t="s">
        <v>112</v>
      </c>
      <c r="N6" s="44" t="b">
        <v>0</v>
      </c>
      <c r="O6" s="44" t="s">
        <v>15</v>
      </c>
      <c r="P6" s="44" t="s">
        <v>15</v>
      </c>
      <c r="Q6" s="44" t="b">
        <v>0</v>
      </c>
      <c r="R6" s="44" t="s">
        <v>15</v>
      </c>
      <c r="S6" s="45" t="b">
        <v>1</v>
      </c>
    </row>
    <row r="7" spans="1:20" ht="80" x14ac:dyDescent="0.2">
      <c r="A7" s="41">
        <v>552040103</v>
      </c>
      <c r="B7" s="42">
        <v>552040103</v>
      </c>
      <c r="C7" s="43">
        <v>520401</v>
      </c>
      <c r="D7" s="44" t="s">
        <v>119</v>
      </c>
      <c r="E7" s="44" t="s">
        <v>94</v>
      </c>
      <c r="F7" s="44" t="s">
        <v>120</v>
      </c>
      <c r="G7" s="44" t="s">
        <v>109</v>
      </c>
      <c r="H7" s="44" t="s">
        <v>110</v>
      </c>
      <c r="I7" s="44" t="s">
        <v>98</v>
      </c>
      <c r="J7" s="44" t="s">
        <v>111</v>
      </c>
      <c r="K7" s="43">
        <v>436011</v>
      </c>
      <c r="L7" s="43"/>
      <c r="M7" s="44" t="s">
        <v>121</v>
      </c>
      <c r="N7" s="44" t="b">
        <v>0</v>
      </c>
      <c r="O7" s="44" t="s">
        <v>15</v>
      </c>
      <c r="P7" s="44" t="s">
        <v>15</v>
      </c>
      <c r="Q7" s="44" t="b">
        <v>0</v>
      </c>
      <c r="R7" s="44" t="s">
        <v>15</v>
      </c>
      <c r="S7" s="45" t="b">
        <v>1</v>
      </c>
    </row>
    <row r="8" spans="1:20" ht="64" x14ac:dyDescent="0.2">
      <c r="A8" s="41">
        <v>647060406</v>
      </c>
      <c r="B8" s="42">
        <v>647060406</v>
      </c>
      <c r="C8" s="43">
        <v>470604</v>
      </c>
      <c r="D8" s="44" t="s">
        <v>122</v>
      </c>
      <c r="E8" s="44" t="s">
        <v>94</v>
      </c>
      <c r="F8" s="44" t="s">
        <v>123</v>
      </c>
      <c r="G8" s="44" t="s">
        <v>124</v>
      </c>
      <c r="H8" s="44" t="s">
        <v>125</v>
      </c>
      <c r="I8" s="44" t="s">
        <v>104</v>
      </c>
      <c r="J8" s="44" t="s">
        <v>47</v>
      </c>
      <c r="K8" s="43">
        <v>493023</v>
      </c>
      <c r="L8" s="43"/>
      <c r="M8" s="44" t="s">
        <v>126</v>
      </c>
      <c r="N8" s="44" t="b">
        <v>0</v>
      </c>
      <c r="O8" s="44" t="s">
        <v>15</v>
      </c>
      <c r="P8" s="44" t="s">
        <v>15</v>
      </c>
      <c r="Q8" s="44" t="b">
        <v>0</v>
      </c>
      <c r="R8" s="44" t="s">
        <v>15</v>
      </c>
      <c r="S8" s="45" t="b">
        <v>1</v>
      </c>
    </row>
    <row r="9" spans="1:20" ht="64" x14ac:dyDescent="0.2">
      <c r="A9" s="41">
        <v>647060413</v>
      </c>
      <c r="B9" s="42">
        <v>647060413</v>
      </c>
      <c r="C9" s="43">
        <v>470604</v>
      </c>
      <c r="D9" s="44" t="s">
        <v>127</v>
      </c>
      <c r="E9" s="44" t="s">
        <v>94</v>
      </c>
      <c r="F9" s="44" t="s">
        <v>128</v>
      </c>
      <c r="G9" s="44" t="s">
        <v>124</v>
      </c>
      <c r="H9" s="44" t="s">
        <v>125</v>
      </c>
      <c r="I9" s="44" t="s">
        <v>104</v>
      </c>
      <c r="J9" s="44" t="s">
        <v>47</v>
      </c>
      <c r="K9" s="43">
        <v>493023</v>
      </c>
      <c r="L9" s="43"/>
      <c r="M9" s="44" t="s">
        <v>126</v>
      </c>
      <c r="N9" s="44" t="b">
        <v>0</v>
      </c>
      <c r="O9" s="44" t="s">
        <v>15</v>
      </c>
      <c r="P9" s="44" t="s">
        <v>15</v>
      </c>
      <c r="Q9" s="44" t="b">
        <v>0</v>
      </c>
      <c r="R9" s="44" t="s">
        <v>15</v>
      </c>
      <c r="S9" s="45" t="b">
        <v>1</v>
      </c>
    </row>
    <row r="10" spans="1:20" ht="64" x14ac:dyDescent="0.2">
      <c r="A10" s="41">
        <v>647060414</v>
      </c>
      <c r="B10" s="42">
        <v>647060414</v>
      </c>
      <c r="C10" s="43">
        <v>470604</v>
      </c>
      <c r="D10" s="44" t="s">
        <v>129</v>
      </c>
      <c r="E10" s="44" t="s">
        <v>94</v>
      </c>
      <c r="F10" s="44" t="s">
        <v>130</v>
      </c>
      <c r="G10" s="44" t="s">
        <v>124</v>
      </c>
      <c r="H10" s="44" t="s">
        <v>125</v>
      </c>
      <c r="I10" s="44" t="s">
        <v>104</v>
      </c>
      <c r="J10" s="44" t="s">
        <v>47</v>
      </c>
      <c r="K10" s="43">
        <v>493023</v>
      </c>
      <c r="L10" s="43"/>
      <c r="M10" s="44" t="s">
        <v>126</v>
      </c>
      <c r="N10" s="44" t="b">
        <v>0</v>
      </c>
      <c r="O10" s="44" t="s">
        <v>15</v>
      </c>
      <c r="P10" s="44" t="s">
        <v>15</v>
      </c>
      <c r="Q10" s="44" t="b">
        <v>0</v>
      </c>
      <c r="R10" s="44" t="s">
        <v>15</v>
      </c>
      <c r="S10" s="45" t="b">
        <v>1</v>
      </c>
    </row>
    <row r="11" spans="1:20" ht="48" x14ac:dyDescent="0.2">
      <c r="A11" s="41">
        <v>615061701</v>
      </c>
      <c r="B11" s="42" t="s">
        <v>131</v>
      </c>
      <c r="C11" s="43">
        <v>150617</v>
      </c>
      <c r="D11" s="44" t="s">
        <v>132</v>
      </c>
      <c r="E11" s="44" t="s">
        <v>94</v>
      </c>
      <c r="F11" s="44" t="s">
        <v>133</v>
      </c>
      <c r="G11" s="44" t="s">
        <v>134</v>
      </c>
      <c r="H11" s="44" t="s">
        <v>134</v>
      </c>
      <c r="I11" s="44" t="s">
        <v>104</v>
      </c>
      <c r="J11" s="44" t="s">
        <v>47</v>
      </c>
      <c r="K11" s="43">
        <v>512051</v>
      </c>
      <c r="L11" s="43"/>
      <c r="M11" s="44" t="s">
        <v>135</v>
      </c>
      <c r="N11" s="44" t="b">
        <v>0</v>
      </c>
      <c r="O11" s="44" t="s">
        <v>15</v>
      </c>
      <c r="P11" s="44" t="s">
        <v>15</v>
      </c>
      <c r="Q11" s="44" t="b">
        <v>0</v>
      </c>
      <c r="R11" s="44" t="s">
        <v>15</v>
      </c>
      <c r="S11" s="45" t="b">
        <v>1</v>
      </c>
    </row>
    <row r="12" spans="1:20" ht="80" x14ac:dyDescent="0.2">
      <c r="A12" s="41">
        <v>815061700</v>
      </c>
      <c r="B12" s="42" t="s">
        <v>131</v>
      </c>
      <c r="C12" s="43">
        <v>150617</v>
      </c>
      <c r="D12" s="44" t="s">
        <v>136</v>
      </c>
      <c r="E12" s="44" t="s">
        <v>137</v>
      </c>
      <c r="F12" s="44" t="s">
        <v>138</v>
      </c>
      <c r="G12" s="44" t="s">
        <v>134</v>
      </c>
      <c r="H12" s="44" t="s">
        <v>134</v>
      </c>
      <c r="I12" s="44" t="s">
        <v>104</v>
      </c>
      <c r="J12" s="44" t="s">
        <v>47</v>
      </c>
      <c r="K12" s="43">
        <v>173029</v>
      </c>
      <c r="L12" s="43"/>
      <c r="M12" s="44" t="s">
        <v>139</v>
      </c>
      <c r="N12" s="44" t="b">
        <v>0</v>
      </c>
      <c r="O12" s="44" t="s">
        <v>15</v>
      </c>
      <c r="P12" s="44" t="s">
        <v>15</v>
      </c>
      <c r="Q12" s="44" t="b">
        <v>0</v>
      </c>
      <c r="R12" s="44" t="s">
        <v>15</v>
      </c>
      <c r="S12" s="45" t="b">
        <v>1</v>
      </c>
    </row>
    <row r="13" spans="1:20" ht="80" x14ac:dyDescent="0.2">
      <c r="A13" s="41">
        <v>615040606</v>
      </c>
      <c r="B13" s="42">
        <v>615040606</v>
      </c>
      <c r="C13" s="43">
        <v>150406</v>
      </c>
      <c r="D13" s="44" t="s">
        <v>144</v>
      </c>
      <c r="E13" s="44" t="s">
        <v>94</v>
      </c>
      <c r="F13" s="44" t="s">
        <v>145</v>
      </c>
      <c r="G13" s="44" t="s">
        <v>134</v>
      </c>
      <c r="H13" s="44" t="s">
        <v>134</v>
      </c>
      <c r="I13" s="44" t="s">
        <v>104</v>
      </c>
      <c r="J13" s="44" t="s">
        <v>47</v>
      </c>
      <c r="K13" s="43">
        <v>511011</v>
      </c>
      <c r="L13" s="43"/>
      <c r="M13" s="44" t="s">
        <v>146</v>
      </c>
      <c r="N13" s="44" t="b">
        <v>0</v>
      </c>
      <c r="O13" s="44" t="s">
        <v>15</v>
      </c>
      <c r="P13" s="44" t="s">
        <v>15</v>
      </c>
      <c r="Q13" s="44" t="b">
        <v>0</v>
      </c>
      <c r="R13" s="42">
        <v>615040603</v>
      </c>
      <c r="S13" s="45" t="b">
        <v>1</v>
      </c>
    </row>
    <row r="14" spans="1:20" ht="80" x14ac:dyDescent="0.2">
      <c r="A14" s="41">
        <v>847020103</v>
      </c>
      <c r="B14" s="42">
        <v>847020103</v>
      </c>
      <c r="C14" s="43">
        <v>470201</v>
      </c>
      <c r="D14" s="44" t="s">
        <v>165</v>
      </c>
      <c r="E14" s="44" t="s">
        <v>137</v>
      </c>
      <c r="F14" s="44" t="s">
        <v>166</v>
      </c>
      <c r="G14" s="44" t="s">
        <v>141</v>
      </c>
      <c r="H14" s="44" t="s">
        <v>142</v>
      </c>
      <c r="I14" s="44" t="s">
        <v>104</v>
      </c>
      <c r="J14" s="44" t="s">
        <v>47</v>
      </c>
      <c r="K14" s="43">
        <v>499021</v>
      </c>
      <c r="L14" s="43"/>
      <c r="M14" s="44" t="s">
        <v>164</v>
      </c>
      <c r="N14" s="44" t="b">
        <v>0</v>
      </c>
      <c r="O14" s="44" t="s">
        <v>15</v>
      </c>
      <c r="P14" s="44" t="s">
        <v>15</v>
      </c>
      <c r="Q14" s="44" t="b">
        <v>0</v>
      </c>
      <c r="R14" s="44" t="s">
        <v>15</v>
      </c>
      <c r="S14" s="45" t="b">
        <v>1</v>
      </c>
    </row>
    <row r="15" spans="1:20" ht="32" x14ac:dyDescent="0.2">
      <c r="A15" s="41">
        <v>511100302</v>
      </c>
      <c r="B15" s="42">
        <v>511100302</v>
      </c>
      <c r="C15" s="43">
        <v>111003</v>
      </c>
      <c r="D15" s="44" t="s">
        <v>192</v>
      </c>
      <c r="E15" s="44" t="s">
        <v>94</v>
      </c>
      <c r="F15" s="44" t="s">
        <v>193</v>
      </c>
      <c r="G15" s="44" t="s">
        <v>96</v>
      </c>
      <c r="H15" s="44" t="s">
        <v>97</v>
      </c>
      <c r="I15" s="44" t="s">
        <v>98</v>
      </c>
      <c r="J15" s="44" t="s">
        <v>47</v>
      </c>
      <c r="K15" s="43">
        <v>151212</v>
      </c>
      <c r="L15" s="43"/>
      <c r="M15" s="44" t="s">
        <v>194</v>
      </c>
      <c r="N15" s="44" t="b">
        <v>0</v>
      </c>
      <c r="O15" s="44" t="s">
        <v>15</v>
      </c>
      <c r="P15" s="44" t="s">
        <v>15</v>
      </c>
      <c r="Q15" s="44" t="b">
        <v>0</v>
      </c>
      <c r="R15" s="44" t="s">
        <v>15</v>
      </c>
      <c r="S15" s="45" t="b">
        <v>1</v>
      </c>
    </row>
    <row r="16" spans="1:20" ht="48" x14ac:dyDescent="0.2">
      <c r="A16" s="41">
        <v>511010302</v>
      </c>
      <c r="B16" s="42">
        <v>511010302</v>
      </c>
      <c r="C16" s="43">
        <v>110103</v>
      </c>
      <c r="D16" s="44" t="s">
        <v>195</v>
      </c>
      <c r="E16" s="44" t="s">
        <v>94</v>
      </c>
      <c r="F16" s="44" t="s">
        <v>196</v>
      </c>
      <c r="G16" s="44" t="s">
        <v>96</v>
      </c>
      <c r="H16" s="44" t="s">
        <v>97</v>
      </c>
      <c r="I16" s="44" t="s">
        <v>98</v>
      </c>
      <c r="J16" s="44" t="s">
        <v>47</v>
      </c>
      <c r="K16" s="43">
        <v>151232</v>
      </c>
      <c r="L16" s="43">
        <v>151151</v>
      </c>
      <c r="M16" s="44" t="s">
        <v>197</v>
      </c>
      <c r="N16" s="44" t="b">
        <v>0</v>
      </c>
      <c r="O16" s="44" t="s">
        <v>15</v>
      </c>
      <c r="P16" s="44" t="s">
        <v>15</v>
      </c>
      <c r="Q16" s="44" t="b">
        <v>0</v>
      </c>
      <c r="R16" s="44" t="s">
        <v>15</v>
      </c>
      <c r="S16" s="45" t="b">
        <v>1</v>
      </c>
    </row>
    <row r="17" spans="1:19" ht="48" x14ac:dyDescent="0.2">
      <c r="A17" s="41">
        <v>848050802</v>
      </c>
      <c r="B17" s="42">
        <v>848050802</v>
      </c>
      <c r="C17" s="43">
        <v>480508</v>
      </c>
      <c r="D17" s="44" t="s">
        <v>202</v>
      </c>
      <c r="E17" s="44" t="s">
        <v>137</v>
      </c>
      <c r="F17" s="44" t="s">
        <v>203</v>
      </c>
      <c r="G17" s="44" t="s">
        <v>134</v>
      </c>
      <c r="H17" s="44" t="s">
        <v>134</v>
      </c>
      <c r="I17" s="44" t="s">
        <v>104</v>
      </c>
      <c r="J17" s="44" t="s">
        <v>47</v>
      </c>
      <c r="K17" s="43">
        <v>514121</v>
      </c>
      <c r="L17" s="43"/>
      <c r="M17" s="44" t="s">
        <v>204</v>
      </c>
      <c r="N17" s="44" t="b">
        <v>0</v>
      </c>
      <c r="O17" s="44" t="s">
        <v>15</v>
      </c>
      <c r="P17" s="44" t="s">
        <v>15</v>
      </c>
      <c r="Q17" s="44" t="b">
        <v>0</v>
      </c>
      <c r="R17" s="44" t="s">
        <v>15</v>
      </c>
      <c r="S17" s="45" t="b">
        <v>1</v>
      </c>
    </row>
    <row r="18" spans="1:19" ht="48" x14ac:dyDescent="0.2">
      <c r="A18" s="41">
        <v>847060300</v>
      </c>
      <c r="B18" s="42">
        <v>847060300</v>
      </c>
      <c r="C18" s="43">
        <v>470603</v>
      </c>
      <c r="D18" s="44" t="s">
        <v>219</v>
      </c>
      <c r="E18" s="44" t="s">
        <v>137</v>
      </c>
      <c r="F18" s="44" t="s">
        <v>220</v>
      </c>
      <c r="G18" s="44" t="s">
        <v>124</v>
      </c>
      <c r="H18" s="44" t="s">
        <v>125</v>
      </c>
      <c r="I18" s="44" t="s">
        <v>104</v>
      </c>
      <c r="J18" s="44" t="s">
        <v>47</v>
      </c>
      <c r="K18" s="43">
        <v>493021</v>
      </c>
      <c r="L18" s="43"/>
      <c r="M18" s="44" t="s">
        <v>221</v>
      </c>
      <c r="N18" s="44" t="b">
        <v>0</v>
      </c>
      <c r="O18" s="44" t="s">
        <v>15</v>
      </c>
      <c r="P18" s="44" t="s">
        <v>15</v>
      </c>
      <c r="Q18" s="44" t="b">
        <v>0</v>
      </c>
      <c r="R18" s="44" t="s">
        <v>15</v>
      </c>
      <c r="S18" s="45" t="b">
        <v>1</v>
      </c>
    </row>
    <row r="19" spans="1:19" ht="48" x14ac:dyDescent="0.2">
      <c r="A19" s="41">
        <v>647060306</v>
      </c>
      <c r="B19" s="42">
        <v>647060306</v>
      </c>
      <c r="C19" s="43">
        <v>470603</v>
      </c>
      <c r="D19" s="44" t="s">
        <v>222</v>
      </c>
      <c r="E19" s="44" t="s">
        <v>94</v>
      </c>
      <c r="F19" s="44" t="s">
        <v>223</v>
      </c>
      <c r="G19" s="44" t="s">
        <v>124</v>
      </c>
      <c r="H19" s="44" t="s">
        <v>125</v>
      </c>
      <c r="I19" s="44" t="s">
        <v>104</v>
      </c>
      <c r="J19" s="44" t="s">
        <v>47</v>
      </c>
      <c r="K19" s="43">
        <v>493021</v>
      </c>
      <c r="L19" s="43"/>
      <c r="M19" s="44" t="s">
        <v>221</v>
      </c>
      <c r="N19" s="44" t="b">
        <v>0</v>
      </c>
      <c r="O19" s="44" t="s">
        <v>15</v>
      </c>
      <c r="P19" s="44" t="s">
        <v>15</v>
      </c>
      <c r="Q19" s="44" t="b">
        <v>0</v>
      </c>
      <c r="R19" s="44" t="s">
        <v>15</v>
      </c>
      <c r="S19" s="45" t="b">
        <v>1</v>
      </c>
    </row>
    <row r="20" spans="1:19" ht="64" x14ac:dyDescent="0.2">
      <c r="A20" s="41">
        <v>647060424</v>
      </c>
      <c r="B20" s="42">
        <v>647060424</v>
      </c>
      <c r="C20" s="43">
        <v>470604</v>
      </c>
      <c r="D20" s="44" t="s">
        <v>229</v>
      </c>
      <c r="E20" s="44" t="s">
        <v>94</v>
      </c>
      <c r="F20" s="44" t="s">
        <v>230</v>
      </c>
      <c r="G20" s="44" t="s">
        <v>124</v>
      </c>
      <c r="H20" s="44" t="s">
        <v>125</v>
      </c>
      <c r="I20" s="44" t="s">
        <v>104</v>
      </c>
      <c r="J20" s="44" t="s">
        <v>47</v>
      </c>
      <c r="K20" s="43">
        <v>493023</v>
      </c>
      <c r="L20" s="43"/>
      <c r="M20" s="44" t="s">
        <v>126</v>
      </c>
      <c r="N20" s="44" t="b">
        <v>0</v>
      </c>
      <c r="O20" s="44" t="s">
        <v>15</v>
      </c>
      <c r="P20" s="44" t="s">
        <v>15</v>
      </c>
      <c r="Q20" s="44" t="b">
        <v>0</v>
      </c>
      <c r="R20" s="44" t="s">
        <v>15</v>
      </c>
      <c r="S20" s="45" t="b">
        <v>1</v>
      </c>
    </row>
    <row r="21" spans="1:19" ht="64" x14ac:dyDescent="0.2">
      <c r="A21" s="41">
        <v>647060425</v>
      </c>
      <c r="B21" s="42">
        <v>647060425</v>
      </c>
      <c r="C21" s="43">
        <v>470604</v>
      </c>
      <c r="D21" s="44" t="s">
        <v>231</v>
      </c>
      <c r="E21" s="44" t="s">
        <v>94</v>
      </c>
      <c r="F21" s="44" t="s">
        <v>232</v>
      </c>
      <c r="G21" s="44" t="s">
        <v>124</v>
      </c>
      <c r="H21" s="44" t="s">
        <v>125</v>
      </c>
      <c r="I21" s="44" t="s">
        <v>104</v>
      </c>
      <c r="J21" s="44" t="s">
        <v>47</v>
      </c>
      <c r="K21" s="43">
        <v>493023</v>
      </c>
      <c r="L21" s="43"/>
      <c r="M21" s="44" t="s">
        <v>126</v>
      </c>
      <c r="N21" s="44" t="b">
        <v>0</v>
      </c>
      <c r="O21" s="44" t="s">
        <v>15</v>
      </c>
      <c r="P21" s="44" t="s">
        <v>15</v>
      </c>
      <c r="Q21" s="44" t="b">
        <v>0</v>
      </c>
      <c r="R21" s="44" t="s">
        <v>15</v>
      </c>
      <c r="S21" s="45" t="b">
        <v>1</v>
      </c>
    </row>
    <row r="22" spans="1:19" ht="64" x14ac:dyDescent="0.2">
      <c r="A22" s="41">
        <v>647060422</v>
      </c>
      <c r="B22" s="42">
        <v>647060422</v>
      </c>
      <c r="C22" s="43">
        <v>470604</v>
      </c>
      <c r="D22" s="44" t="s">
        <v>233</v>
      </c>
      <c r="E22" s="44" t="s">
        <v>94</v>
      </c>
      <c r="F22" s="44" t="s">
        <v>234</v>
      </c>
      <c r="G22" s="44" t="s">
        <v>124</v>
      </c>
      <c r="H22" s="44" t="s">
        <v>125</v>
      </c>
      <c r="I22" s="44" t="s">
        <v>104</v>
      </c>
      <c r="J22" s="44" t="s">
        <v>47</v>
      </c>
      <c r="K22" s="43">
        <v>493023</v>
      </c>
      <c r="L22" s="43"/>
      <c r="M22" s="44" t="s">
        <v>126</v>
      </c>
      <c r="N22" s="44" t="b">
        <v>0</v>
      </c>
      <c r="O22" s="44" t="s">
        <v>15</v>
      </c>
      <c r="P22" s="44" t="s">
        <v>15</v>
      </c>
      <c r="Q22" s="44" t="b">
        <v>0</v>
      </c>
      <c r="R22" s="44" t="s">
        <v>15</v>
      </c>
      <c r="S22" s="45" t="b">
        <v>1</v>
      </c>
    </row>
    <row r="23" spans="1:19" ht="64" x14ac:dyDescent="0.2">
      <c r="A23" s="41">
        <v>647060405</v>
      </c>
      <c r="B23" s="42">
        <v>647060405</v>
      </c>
      <c r="C23" s="43">
        <v>470604</v>
      </c>
      <c r="D23" s="44" t="s">
        <v>240</v>
      </c>
      <c r="E23" s="44" t="s">
        <v>94</v>
      </c>
      <c r="F23" s="44" t="s">
        <v>241</v>
      </c>
      <c r="G23" s="44" t="s">
        <v>124</v>
      </c>
      <c r="H23" s="44" t="s">
        <v>125</v>
      </c>
      <c r="I23" s="44" t="s">
        <v>104</v>
      </c>
      <c r="J23" s="44" t="s">
        <v>47</v>
      </c>
      <c r="K23" s="43">
        <v>493023</v>
      </c>
      <c r="L23" s="43"/>
      <c r="M23" s="44" t="s">
        <v>126</v>
      </c>
      <c r="N23" s="44" t="b">
        <v>0</v>
      </c>
      <c r="O23" s="44" t="s">
        <v>15</v>
      </c>
      <c r="P23" s="44" t="s">
        <v>15</v>
      </c>
      <c r="Q23" s="44" t="b">
        <v>0</v>
      </c>
      <c r="R23" s="44" t="s">
        <v>15</v>
      </c>
      <c r="S23" s="45" t="b">
        <v>1</v>
      </c>
    </row>
    <row r="24" spans="1:19" ht="64" x14ac:dyDescent="0.2">
      <c r="A24" s="41">
        <v>847060405</v>
      </c>
      <c r="B24" s="42">
        <v>847060405</v>
      </c>
      <c r="C24" s="43">
        <v>470604</v>
      </c>
      <c r="D24" s="44" t="s">
        <v>242</v>
      </c>
      <c r="E24" s="44" t="s">
        <v>137</v>
      </c>
      <c r="F24" s="44" t="s">
        <v>243</v>
      </c>
      <c r="G24" s="44" t="s">
        <v>124</v>
      </c>
      <c r="H24" s="44" t="s">
        <v>125</v>
      </c>
      <c r="I24" s="44" t="s">
        <v>104</v>
      </c>
      <c r="J24" s="44" t="s">
        <v>47</v>
      </c>
      <c r="K24" s="43">
        <v>493023</v>
      </c>
      <c r="L24" s="43"/>
      <c r="M24" s="44" t="s">
        <v>126</v>
      </c>
      <c r="N24" s="44" t="b">
        <v>0</v>
      </c>
      <c r="O24" s="44" t="s">
        <v>15</v>
      </c>
      <c r="P24" s="44" t="s">
        <v>15</v>
      </c>
      <c r="Q24" s="44" t="b">
        <v>0</v>
      </c>
      <c r="R24" s="44" t="s">
        <v>15</v>
      </c>
      <c r="S24" s="45" t="b">
        <v>1</v>
      </c>
    </row>
    <row r="25" spans="1:19" ht="64" x14ac:dyDescent="0.2">
      <c r="A25" s="41">
        <v>647060411</v>
      </c>
      <c r="B25" s="42">
        <v>647060411</v>
      </c>
      <c r="C25" s="43">
        <v>470604</v>
      </c>
      <c r="D25" s="44" t="s">
        <v>244</v>
      </c>
      <c r="E25" s="44" t="s">
        <v>94</v>
      </c>
      <c r="F25" s="44" t="s">
        <v>245</v>
      </c>
      <c r="G25" s="44" t="s">
        <v>124</v>
      </c>
      <c r="H25" s="44" t="s">
        <v>125</v>
      </c>
      <c r="I25" s="44" t="s">
        <v>104</v>
      </c>
      <c r="J25" s="44" t="s">
        <v>47</v>
      </c>
      <c r="K25" s="43">
        <v>493023</v>
      </c>
      <c r="L25" s="43"/>
      <c r="M25" s="44" t="s">
        <v>126</v>
      </c>
      <c r="N25" s="44" t="b">
        <v>0</v>
      </c>
      <c r="O25" s="44" t="s">
        <v>15</v>
      </c>
      <c r="P25" s="44" t="s">
        <v>15</v>
      </c>
      <c r="Q25" s="44" t="b">
        <v>0</v>
      </c>
      <c r="R25" s="44" t="s">
        <v>15</v>
      </c>
      <c r="S25" s="45" t="b">
        <v>1</v>
      </c>
    </row>
    <row r="26" spans="1:19" ht="64" x14ac:dyDescent="0.2">
      <c r="A26" s="41">
        <v>647060412</v>
      </c>
      <c r="B26" s="42">
        <v>647060412</v>
      </c>
      <c r="C26" s="43">
        <v>470604</v>
      </c>
      <c r="D26" s="44" t="s">
        <v>246</v>
      </c>
      <c r="E26" s="44" t="s">
        <v>94</v>
      </c>
      <c r="F26" s="44" t="s">
        <v>247</v>
      </c>
      <c r="G26" s="44" t="s">
        <v>124</v>
      </c>
      <c r="H26" s="44" t="s">
        <v>125</v>
      </c>
      <c r="I26" s="44" t="s">
        <v>104</v>
      </c>
      <c r="J26" s="44" t="s">
        <v>47</v>
      </c>
      <c r="K26" s="43">
        <v>493023</v>
      </c>
      <c r="L26" s="43"/>
      <c r="M26" s="44" t="s">
        <v>126</v>
      </c>
      <c r="N26" s="44" t="b">
        <v>0</v>
      </c>
      <c r="O26" s="44" t="s">
        <v>15</v>
      </c>
      <c r="P26" s="44" t="s">
        <v>15</v>
      </c>
      <c r="Q26" s="44" t="b">
        <v>0</v>
      </c>
      <c r="R26" s="44" t="s">
        <v>15</v>
      </c>
      <c r="S26" s="45" t="b">
        <v>1</v>
      </c>
    </row>
    <row r="27" spans="1:19" ht="48" x14ac:dyDescent="0.2">
      <c r="A27" s="41">
        <v>743010711</v>
      </c>
      <c r="B27" s="42" t="s">
        <v>254</v>
      </c>
      <c r="C27" s="43">
        <v>430107</v>
      </c>
      <c r="D27" s="44" t="s">
        <v>248</v>
      </c>
      <c r="E27" s="44" t="s">
        <v>94</v>
      </c>
      <c r="F27" s="44" t="s">
        <v>255</v>
      </c>
      <c r="G27" s="44" t="s">
        <v>250</v>
      </c>
      <c r="H27" s="44" t="s">
        <v>251</v>
      </c>
      <c r="I27" s="44" t="s">
        <v>185</v>
      </c>
      <c r="J27" s="44" t="s">
        <v>47</v>
      </c>
      <c r="K27" s="43">
        <v>333051</v>
      </c>
      <c r="L27" s="43"/>
      <c r="M27" s="44" t="s">
        <v>252</v>
      </c>
      <c r="N27" s="44" t="b">
        <v>0</v>
      </c>
      <c r="O27" s="44" t="s">
        <v>15</v>
      </c>
      <c r="P27" s="44" t="s">
        <v>15</v>
      </c>
      <c r="Q27" s="44" t="b">
        <v>0</v>
      </c>
      <c r="R27" s="42">
        <v>743010709</v>
      </c>
      <c r="S27" s="45" t="b">
        <v>1</v>
      </c>
    </row>
    <row r="28" spans="1:19" ht="64" x14ac:dyDescent="0.2">
      <c r="A28" s="41">
        <v>647060703</v>
      </c>
      <c r="B28" s="42">
        <v>647060703</v>
      </c>
      <c r="C28" s="43">
        <v>470607</v>
      </c>
      <c r="D28" s="44" t="s">
        <v>258</v>
      </c>
      <c r="E28" s="44" t="s">
        <v>94</v>
      </c>
      <c r="F28" s="44" t="s">
        <v>260</v>
      </c>
      <c r="G28" s="44" t="s">
        <v>124</v>
      </c>
      <c r="H28" s="44" t="s">
        <v>125</v>
      </c>
      <c r="I28" s="44" t="s">
        <v>104</v>
      </c>
      <c r="J28" s="44" t="s">
        <v>47</v>
      </c>
      <c r="K28" s="43">
        <v>493011</v>
      </c>
      <c r="L28" s="43"/>
      <c r="M28" s="44" t="s">
        <v>259</v>
      </c>
      <c r="N28" s="44" t="b">
        <v>0</v>
      </c>
      <c r="O28" s="44" t="s">
        <v>15</v>
      </c>
      <c r="P28" s="44" t="s">
        <v>15</v>
      </c>
      <c r="Q28" s="44" t="b">
        <v>0</v>
      </c>
      <c r="R28" s="42">
        <v>647060700</v>
      </c>
      <c r="S28" s="45" t="b">
        <v>1</v>
      </c>
    </row>
    <row r="29" spans="1:19" ht="64" x14ac:dyDescent="0.2">
      <c r="A29" s="41">
        <v>647060801</v>
      </c>
      <c r="B29" s="42">
        <v>647060801</v>
      </c>
      <c r="C29" s="43">
        <v>470608</v>
      </c>
      <c r="D29" s="44" t="s">
        <v>265</v>
      </c>
      <c r="E29" s="44" t="s">
        <v>94</v>
      </c>
      <c r="F29" s="44" t="s">
        <v>266</v>
      </c>
      <c r="G29" s="44" t="s">
        <v>124</v>
      </c>
      <c r="H29" s="44" t="s">
        <v>125</v>
      </c>
      <c r="I29" s="44" t="s">
        <v>104</v>
      </c>
      <c r="J29" s="44" t="s">
        <v>47</v>
      </c>
      <c r="K29" s="43">
        <v>493011</v>
      </c>
      <c r="L29" s="43"/>
      <c r="M29" s="44" t="s">
        <v>259</v>
      </c>
      <c r="N29" s="44" t="b">
        <v>0</v>
      </c>
      <c r="O29" s="44" t="s">
        <v>15</v>
      </c>
      <c r="P29" s="44" t="s">
        <v>15</v>
      </c>
      <c r="Q29" s="44" t="b">
        <v>0</v>
      </c>
      <c r="R29" s="42">
        <v>647060800</v>
      </c>
      <c r="S29" s="45" t="b">
        <v>1</v>
      </c>
    </row>
    <row r="30" spans="1:19" ht="80" x14ac:dyDescent="0.2">
      <c r="A30" s="41">
        <v>847060908</v>
      </c>
      <c r="B30" s="42">
        <v>847060908</v>
      </c>
      <c r="C30" s="43">
        <v>470609</v>
      </c>
      <c r="D30" s="44" t="s">
        <v>267</v>
      </c>
      <c r="E30" s="44" t="s">
        <v>137</v>
      </c>
      <c r="F30" s="44" t="s">
        <v>268</v>
      </c>
      <c r="G30" s="44" t="s">
        <v>124</v>
      </c>
      <c r="H30" s="44" t="s">
        <v>125</v>
      </c>
      <c r="I30" s="44" t="s">
        <v>104</v>
      </c>
      <c r="J30" s="44" t="s">
        <v>47</v>
      </c>
      <c r="K30" s="43">
        <v>512011</v>
      </c>
      <c r="L30" s="43"/>
      <c r="M30" s="44" t="s">
        <v>269</v>
      </c>
      <c r="N30" s="44" t="b">
        <v>0</v>
      </c>
      <c r="O30" s="44" t="s">
        <v>15</v>
      </c>
      <c r="P30" s="44" t="s">
        <v>15</v>
      </c>
      <c r="Q30" s="44" t="b">
        <v>0</v>
      </c>
      <c r="R30" s="44" t="s">
        <v>15</v>
      </c>
      <c r="S30" s="45" t="b">
        <v>1</v>
      </c>
    </row>
    <row r="31" spans="1:19" ht="48" x14ac:dyDescent="0.2">
      <c r="A31" s="41">
        <v>647060905</v>
      </c>
      <c r="B31" s="42">
        <v>647060905</v>
      </c>
      <c r="C31" s="43">
        <v>470609</v>
      </c>
      <c r="D31" s="44" t="s">
        <v>273</v>
      </c>
      <c r="E31" s="44" t="s">
        <v>94</v>
      </c>
      <c r="F31" s="44" t="s">
        <v>274</v>
      </c>
      <c r="G31" s="44" t="s">
        <v>124</v>
      </c>
      <c r="H31" s="44" t="s">
        <v>125</v>
      </c>
      <c r="I31" s="44" t="s">
        <v>104</v>
      </c>
      <c r="J31" s="44" t="s">
        <v>47</v>
      </c>
      <c r="K31" s="43">
        <v>492091</v>
      </c>
      <c r="L31" s="43"/>
      <c r="M31" s="44" t="s">
        <v>271</v>
      </c>
      <c r="N31" s="44" t="b">
        <v>0</v>
      </c>
      <c r="O31" s="44" t="s">
        <v>15</v>
      </c>
      <c r="P31" s="44" t="s">
        <v>15</v>
      </c>
      <c r="Q31" s="44" t="b">
        <v>0</v>
      </c>
      <c r="R31" s="42">
        <v>647060900</v>
      </c>
      <c r="S31" s="45" t="b">
        <v>1</v>
      </c>
    </row>
    <row r="32" spans="1:19" ht="48" x14ac:dyDescent="0.2">
      <c r="A32" s="41">
        <v>743019902</v>
      </c>
      <c r="B32" s="42">
        <v>743019902</v>
      </c>
      <c r="C32" s="43">
        <v>430199</v>
      </c>
      <c r="D32" s="44" t="s">
        <v>275</v>
      </c>
      <c r="E32" s="44" t="s">
        <v>94</v>
      </c>
      <c r="F32" s="44" t="s">
        <v>276</v>
      </c>
      <c r="G32" s="44" t="s">
        <v>250</v>
      </c>
      <c r="H32" s="44" t="s">
        <v>251</v>
      </c>
      <c r="I32" s="44" t="s">
        <v>185</v>
      </c>
      <c r="J32" s="44" t="s">
        <v>105</v>
      </c>
      <c r="K32" s="43">
        <v>132099</v>
      </c>
      <c r="L32" s="43"/>
      <c r="M32" s="44" t="s">
        <v>277</v>
      </c>
      <c r="N32" s="44" t="b">
        <v>0</v>
      </c>
      <c r="O32" s="44" t="s">
        <v>15</v>
      </c>
      <c r="P32" s="44" t="s">
        <v>15</v>
      </c>
      <c r="Q32" s="44" t="b">
        <v>0</v>
      </c>
      <c r="R32" s="44" t="s">
        <v>15</v>
      </c>
      <c r="S32" s="45" t="b">
        <v>1</v>
      </c>
    </row>
    <row r="33" spans="1:19" ht="48" x14ac:dyDescent="0.2">
      <c r="A33" s="41">
        <v>615040106</v>
      </c>
      <c r="B33" s="42">
        <v>615040106</v>
      </c>
      <c r="C33" s="43">
        <v>150401</v>
      </c>
      <c r="D33" s="44" t="s">
        <v>279</v>
      </c>
      <c r="E33" s="44" t="s">
        <v>94</v>
      </c>
      <c r="F33" s="44" t="s">
        <v>280</v>
      </c>
      <c r="G33" s="44" t="s">
        <v>134</v>
      </c>
      <c r="H33" s="44" t="s">
        <v>134</v>
      </c>
      <c r="I33" s="44" t="s">
        <v>104</v>
      </c>
      <c r="J33" s="44" t="s">
        <v>47</v>
      </c>
      <c r="K33" s="43">
        <v>499062</v>
      </c>
      <c r="L33" s="43"/>
      <c r="M33" s="44" t="s">
        <v>281</v>
      </c>
      <c r="N33" s="44" t="b">
        <v>0</v>
      </c>
      <c r="O33" s="44" t="s">
        <v>15</v>
      </c>
      <c r="P33" s="44" t="s">
        <v>15</v>
      </c>
      <c r="Q33" s="44" t="b">
        <v>0</v>
      </c>
      <c r="R33" s="44" t="s">
        <v>15</v>
      </c>
      <c r="S33" s="45" t="b">
        <v>1</v>
      </c>
    </row>
    <row r="34" spans="1:19" ht="32" x14ac:dyDescent="0.2">
      <c r="A34" s="41">
        <v>646010103</v>
      </c>
      <c r="B34" s="42">
        <v>646010103</v>
      </c>
      <c r="C34" s="43">
        <v>460101</v>
      </c>
      <c r="D34" s="44" t="s">
        <v>283</v>
      </c>
      <c r="E34" s="44" t="s">
        <v>94</v>
      </c>
      <c r="F34" s="44" t="s">
        <v>284</v>
      </c>
      <c r="G34" s="44" t="s">
        <v>141</v>
      </c>
      <c r="H34" s="44" t="s">
        <v>142</v>
      </c>
      <c r="I34" s="44" t="s">
        <v>104</v>
      </c>
      <c r="J34" s="44" t="s">
        <v>47</v>
      </c>
      <c r="K34" s="43">
        <v>472021</v>
      </c>
      <c r="L34" s="43"/>
      <c r="M34" s="44" t="s">
        <v>285</v>
      </c>
      <c r="N34" s="44" t="b">
        <v>0</v>
      </c>
      <c r="O34" s="44" t="s">
        <v>15</v>
      </c>
      <c r="P34" s="44" t="s">
        <v>15</v>
      </c>
      <c r="Q34" s="44" t="b">
        <v>0</v>
      </c>
      <c r="R34" s="44" t="s">
        <v>15</v>
      </c>
      <c r="S34" s="45" t="b">
        <v>1</v>
      </c>
    </row>
    <row r="35" spans="1:19" ht="32" x14ac:dyDescent="0.2">
      <c r="A35" s="41">
        <v>846010103</v>
      </c>
      <c r="B35" s="42">
        <v>846010103</v>
      </c>
      <c r="C35" s="43">
        <v>460101</v>
      </c>
      <c r="D35" s="44" t="s">
        <v>286</v>
      </c>
      <c r="E35" s="44" t="s">
        <v>137</v>
      </c>
      <c r="F35" s="44" t="s">
        <v>287</v>
      </c>
      <c r="G35" s="44" t="s">
        <v>141</v>
      </c>
      <c r="H35" s="44" t="s">
        <v>142</v>
      </c>
      <c r="I35" s="44" t="s">
        <v>104</v>
      </c>
      <c r="J35" s="44" t="s">
        <v>47</v>
      </c>
      <c r="K35" s="43">
        <v>472021</v>
      </c>
      <c r="L35" s="43"/>
      <c r="M35" s="44" t="s">
        <v>285</v>
      </c>
      <c r="N35" s="44" t="b">
        <v>0</v>
      </c>
      <c r="O35" s="44" t="s">
        <v>15</v>
      </c>
      <c r="P35" s="44" t="s">
        <v>15</v>
      </c>
      <c r="Q35" s="44" t="b">
        <v>0</v>
      </c>
      <c r="R35" s="44" t="s">
        <v>15</v>
      </c>
      <c r="S35" s="45" t="b">
        <v>1</v>
      </c>
    </row>
    <row r="36" spans="1:19" ht="32" x14ac:dyDescent="0.2">
      <c r="A36" s="41">
        <v>846010104</v>
      </c>
      <c r="B36" s="42">
        <v>846010104</v>
      </c>
      <c r="C36" s="43">
        <v>460101</v>
      </c>
      <c r="D36" s="44" t="s">
        <v>288</v>
      </c>
      <c r="E36" s="44" t="s">
        <v>137</v>
      </c>
      <c r="F36" s="44" t="s">
        <v>289</v>
      </c>
      <c r="G36" s="44" t="s">
        <v>141</v>
      </c>
      <c r="H36" s="44" t="s">
        <v>142</v>
      </c>
      <c r="I36" s="44" t="s">
        <v>104</v>
      </c>
      <c r="J36" s="44" t="s">
        <v>47</v>
      </c>
      <c r="K36" s="43">
        <v>472021</v>
      </c>
      <c r="L36" s="43"/>
      <c r="M36" s="44" t="s">
        <v>285</v>
      </c>
      <c r="N36" s="44" t="b">
        <v>0</v>
      </c>
      <c r="O36" s="44" t="s">
        <v>15</v>
      </c>
      <c r="P36" s="44" t="s">
        <v>15</v>
      </c>
      <c r="Q36" s="44" t="b">
        <v>0</v>
      </c>
      <c r="R36" s="44" t="s">
        <v>15</v>
      </c>
      <c r="S36" s="45" t="b">
        <v>1</v>
      </c>
    </row>
    <row r="37" spans="1:19" ht="48" x14ac:dyDescent="0.2">
      <c r="A37" s="41">
        <v>646041502</v>
      </c>
      <c r="B37" s="42">
        <v>646041502</v>
      </c>
      <c r="C37" s="43">
        <v>460415</v>
      </c>
      <c r="D37" s="44" t="s">
        <v>294</v>
      </c>
      <c r="E37" s="44" t="s">
        <v>94</v>
      </c>
      <c r="F37" s="44" t="s">
        <v>295</v>
      </c>
      <c r="G37" s="44" t="s">
        <v>141</v>
      </c>
      <c r="H37" s="44" t="s">
        <v>142</v>
      </c>
      <c r="I37" s="44" t="s">
        <v>104</v>
      </c>
      <c r="J37" s="44" t="s">
        <v>47</v>
      </c>
      <c r="K37" s="43">
        <v>499071</v>
      </c>
      <c r="L37" s="43"/>
      <c r="M37" s="44" t="s">
        <v>296</v>
      </c>
      <c r="N37" s="44" t="b">
        <v>0</v>
      </c>
      <c r="O37" s="44" t="s">
        <v>15</v>
      </c>
      <c r="P37" s="44" t="s">
        <v>15</v>
      </c>
      <c r="Q37" s="44" t="b">
        <v>0</v>
      </c>
      <c r="R37" s="44" t="s">
        <v>15</v>
      </c>
      <c r="S37" s="45" t="b">
        <v>1</v>
      </c>
    </row>
    <row r="38" spans="1:19" ht="32" x14ac:dyDescent="0.2">
      <c r="A38" s="41">
        <v>846041502</v>
      </c>
      <c r="B38" s="42">
        <v>846041502</v>
      </c>
      <c r="C38" s="43">
        <v>460415</v>
      </c>
      <c r="D38" s="44" t="s">
        <v>297</v>
      </c>
      <c r="E38" s="44" t="s">
        <v>137</v>
      </c>
      <c r="F38" s="44" t="s">
        <v>298</v>
      </c>
      <c r="G38" s="44" t="s">
        <v>141</v>
      </c>
      <c r="H38" s="44" t="s">
        <v>142</v>
      </c>
      <c r="I38" s="44" t="s">
        <v>104</v>
      </c>
      <c r="J38" s="44" t="s">
        <v>47</v>
      </c>
      <c r="K38" s="43">
        <v>472061</v>
      </c>
      <c r="L38" s="43"/>
      <c r="M38" s="44" t="s">
        <v>299</v>
      </c>
      <c r="N38" s="44" t="b">
        <v>0</v>
      </c>
      <c r="O38" s="44" t="s">
        <v>15</v>
      </c>
      <c r="P38" s="44" t="s">
        <v>15</v>
      </c>
      <c r="Q38" s="44" t="b">
        <v>0</v>
      </c>
      <c r="R38" s="44" t="s">
        <v>15</v>
      </c>
      <c r="S38" s="45" t="b">
        <v>1</v>
      </c>
    </row>
    <row r="39" spans="1:19" ht="48" x14ac:dyDescent="0.2">
      <c r="A39" s="41">
        <v>846040300</v>
      </c>
      <c r="B39" s="42" t="s">
        <v>131</v>
      </c>
      <c r="C39" s="43">
        <v>460403</v>
      </c>
      <c r="D39" s="44" t="s">
        <v>301</v>
      </c>
      <c r="E39" s="44" t="s">
        <v>137</v>
      </c>
      <c r="F39" s="44" t="s">
        <v>302</v>
      </c>
      <c r="G39" s="44" t="s">
        <v>141</v>
      </c>
      <c r="H39" s="44" t="s">
        <v>142</v>
      </c>
      <c r="I39" s="44" t="s">
        <v>104</v>
      </c>
      <c r="J39" s="44" t="s">
        <v>47</v>
      </c>
      <c r="K39" s="43">
        <v>474011</v>
      </c>
      <c r="L39" s="43"/>
      <c r="M39" s="44" t="s">
        <v>303</v>
      </c>
      <c r="N39" s="44" t="b">
        <v>0</v>
      </c>
      <c r="O39" s="44" t="s">
        <v>15</v>
      </c>
      <c r="P39" s="44" t="s">
        <v>15</v>
      </c>
      <c r="Q39" s="44" t="b">
        <v>0</v>
      </c>
      <c r="R39" s="44" t="s">
        <v>15</v>
      </c>
      <c r="S39" s="45" t="b">
        <v>1</v>
      </c>
    </row>
    <row r="40" spans="1:19" ht="48" x14ac:dyDescent="0.2">
      <c r="A40" s="41">
        <v>646040107</v>
      </c>
      <c r="B40" s="42" t="s">
        <v>131</v>
      </c>
      <c r="C40" s="43">
        <v>460401</v>
      </c>
      <c r="D40" s="44" t="s">
        <v>304</v>
      </c>
      <c r="E40" s="44" t="s">
        <v>94</v>
      </c>
      <c r="F40" s="44" t="s">
        <v>305</v>
      </c>
      <c r="G40" s="44" t="s">
        <v>141</v>
      </c>
      <c r="H40" s="44" t="s">
        <v>142</v>
      </c>
      <c r="I40" s="44" t="s">
        <v>104</v>
      </c>
      <c r="J40" s="44" t="s">
        <v>47</v>
      </c>
      <c r="K40" s="43">
        <v>499071</v>
      </c>
      <c r="L40" s="43"/>
      <c r="M40" s="44" t="s">
        <v>296</v>
      </c>
      <c r="N40" s="44" t="b">
        <v>0</v>
      </c>
      <c r="O40" s="44" t="s">
        <v>15</v>
      </c>
      <c r="P40" s="44" t="s">
        <v>15</v>
      </c>
      <c r="Q40" s="44" t="b">
        <v>0</v>
      </c>
      <c r="R40" s="44" t="s">
        <v>15</v>
      </c>
      <c r="S40" s="45" t="b">
        <v>1</v>
      </c>
    </row>
    <row r="41" spans="1:19" ht="48" x14ac:dyDescent="0.2">
      <c r="A41" s="41">
        <v>646041506</v>
      </c>
      <c r="B41" s="42">
        <v>646041506</v>
      </c>
      <c r="C41" s="43">
        <v>460415</v>
      </c>
      <c r="D41" s="44" t="s">
        <v>306</v>
      </c>
      <c r="E41" s="44" t="s">
        <v>94</v>
      </c>
      <c r="F41" s="44" t="s">
        <v>307</v>
      </c>
      <c r="G41" s="44" t="s">
        <v>141</v>
      </c>
      <c r="H41" s="44" t="s">
        <v>142</v>
      </c>
      <c r="I41" s="44" t="s">
        <v>104</v>
      </c>
      <c r="J41" s="44" t="s">
        <v>47</v>
      </c>
      <c r="K41" s="43">
        <v>499071</v>
      </c>
      <c r="L41" s="43"/>
      <c r="M41" s="44" t="s">
        <v>296</v>
      </c>
      <c r="N41" s="44" t="b">
        <v>0</v>
      </c>
      <c r="O41" s="44" t="s">
        <v>15</v>
      </c>
      <c r="P41" s="44" t="s">
        <v>15</v>
      </c>
      <c r="Q41" s="44" t="b">
        <v>0</v>
      </c>
      <c r="R41" s="44" t="s">
        <v>15</v>
      </c>
      <c r="S41" s="45" t="b">
        <v>1</v>
      </c>
    </row>
    <row r="42" spans="1:19" ht="32" x14ac:dyDescent="0.2">
      <c r="A42" s="41">
        <v>830710200</v>
      </c>
      <c r="B42" s="42" t="s">
        <v>131</v>
      </c>
      <c r="C42" s="43">
        <v>307102</v>
      </c>
      <c r="D42" s="44" t="s">
        <v>311</v>
      </c>
      <c r="E42" s="44" t="s">
        <v>137</v>
      </c>
      <c r="F42" s="44" t="s">
        <v>312</v>
      </c>
      <c r="G42" s="44" t="s">
        <v>109</v>
      </c>
      <c r="H42" s="44" t="s">
        <v>110</v>
      </c>
      <c r="I42" s="44" t="s">
        <v>98</v>
      </c>
      <c r="J42" s="44" t="s">
        <v>105</v>
      </c>
      <c r="K42" s="43">
        <v>131111</v>
      </c>
      <c r="L42" s="43"/>
      <c r="M42" s="44" t="s">
        <v>310</v>
      </c>
      <c r="N42" s="44" t="b">
        <v>0</v>
      </c>
      <c r="O42" s="44" t="s">
        <v>15</v>
      </c>
      <c r="P42" s="44" t="s">
        <v>15</v>
      </c>
      <c r="Q42" s="44" t="b">
        <v>0</v>
      </c>
      <c r="R42" s="44" t="s">
        <v>15</v>
      </c>
      <c r="S42" s="45" t="b">
        <v>1</v>
      </c>
    </row>
    <row r="43" spans="1:19" ht="48" x14ac:dyDescent="0.2">
      <c r="A43" s="41">
        <v>552020101</v>
      </c>
      <c r="B43" s="42">
        <v>552020101</v>
      </c>
      <c r="C43" s="43">
        <v>520201</v>
      </c>
      <c r="D43" s="44" t="s">
        <v>325</v>
      </c>
      <c r="E43" s="44" t="s">
        <v>94</v>
      </c>
      <c r="F43" s="44" t="s">
        <v>326</v>
      </c>
      <c r="G43" s="44" t="s">
        <v>109</v>
      </c>
      <c r="H43" s="44" t="s">
        <v>110</v>
      </c>
      <c r="I43" s="44" t="s">
        <v>98</v>
      </c>
      <c r="J43" s="44" t="s">
        <v>47</v>
      </c>
      <c r="K43" s="43">
        <v>111021</v>
      </c>
      <c r="L43" s="43"/>
      <c r="M43" s="44" t="s">
        <v>199</v>
      </c>
      <c r="N43" s="44" t="b">
        <v>0</v>
      </c>
      <c r="O43" s="44" t="s">
        <v>15</v>
      </c>
      <c r="P43" s="44" t="s">
        <v>15</v>
      </c>
      <c r="Q43" s="44" t="b">
        <v>0</v>
      </c>
      <c r="R43" s="44" t="s">
        <v>15</v>
      </c>
      <c r="S43" s="45" t="b">
        <v>1</v>
      </c>
    </row>
    <row r="44" spans="1:19" ht="48" x14ac:dyDescent="0.2">
      <c r="A44" s="41">
        <v>648070303</v>
      </c>
      <c r="B44" s="42">
        <v>648070303</v>
      </c>
      <c r="C44" s="43">
        <v>480703</v>
      </c>
      <c r="D44" s="44" t="s">
        <v>329</v>
      </c>
      <c r="E44" s="44" t="s">
        <v>94</v>
      </c>
      <c r="F44" s="44" t="s">
        <v>330</v>
      </c>
      <c r="G44" s="44" t="s">
        <v>141</v>
      </c>
      <c r="H44" s="44" t="s">
        <v>142</v>
      </c>
      <c r="I44" s="44" t="s">
        <v>104</v>
      </c>
      <c r="J44" s="44" t="s">
        <v>47</v>
      </c>
      <c r="K44" s="43">
        <v>517011</v>
      </c>
      <c r="L44" s="43"/>
      <c r="M44" s="44" t="s">
        <v>331</v>
      </c>
      <c r="N44" s="44" t="b">
        <v>0</v>
      </c>
      <c r="O44" s="44" t="s">
        <v>15</v>
      </c>
      <c r="P44" s="44" t="s">
        <v>15</v>
      </c>
      <c r="Q44" s="44" t="b">
        <v>0</v>
      </c>
      <c r="R44" s="44" t="s">
        <v>15</v>
      </c>
      <c r="S44" s="45" t="b">
        <v>1</v>
      </c>
    </row>
    <row r="45" spans="1:19" ht="48" x14ac:dyDescent="0.2">
      <c r="A45" s="41">
        <v>852100600</v>
      </c>
      <c r="B45" s="42" t="s">
        <v>131</v>
      </c>
      <c r="C45" s="43">
        <v>521006</v>
      </c>
      <c r="D45" s="44" t="s">
        <v>334</v>
      </c>
      <c r="E45" s="44" t="s">
        <v>137</v>
      </c>
      <c r="F45" s="44" t="s">
        <v>335</v>
      </c>
      <c r="G45" s="44" t="s">
        <v>109</v>
      </c>
      <c r="H45" s="44" t="s">
        <v>110</v>
      </c>
      <c r="I45" s="44" t="s">
        <v>98</v>
      </c>
      <c r="J45" s="44" t="s">
        <v>111</v>
      </c>
      <c r="K45" s="43">
        <v>131071</v>
      </c>
      <c r="L45" s="43"/>
      <c r="M45" s="44" t="s">
        <v>336</v>
      </c>
      <c r="N45" s="44" t="b">
        <v>0</v>
      </c>
      <c r="O45" s="44" t="s">
        <v>15</v>
      </c>
      <c r="P45" s="44" t="s">
        <v>15</v>
      </c>
      <c r="Q45" s="44" t="b">
        <v>0</v>
      </c>
      <c r="R45" s="44" t="s">
        <v>15</v>
      </c>
      <c r="S45" s="45" t="b">
        <v>1</v>
      </c>
    </row>
    <row r="46" spans="1:19" ht="32" x14ac:dyDescent="0.2">
      <c r="A46" s="41">
        <v>646020117</v>
      </c>
      <c r="B46" s="42">
        <v>646020117</v>
      </c>
      <c r="C46" s="43">
        <v>460201</v>
      </c>
      <c r="D46" s="44" t="s">
        <v>337</v>
      </c>
      <c r="E46" s="44" t="s">
        <v>94</v>
      </c>
      <c r="F46" s="44" t="s">
        <v>338</v>
      </c>
      <c r="G46" s="44" t="s">
        <v>141</v>
      </c>
      <c r="H46" s="44" t="s">
        <v>142</v>
      </c>
      <c r="I46" s="44" t="s">
        <v>104</v>
      </c>
      <c r="J46" s="44" t="s">
        <v>47</v>
      </c>
      <c r="K46" s="43">
        <v>472031</v>
      </c>
      <c r="L46" s="43"/>
      <c r="M46" s="44" t="s">
        <v>339</v>
      </c>
      <c r="N46" s="44" t="b">
        <v>0</v>
      </c>
      <c r="O46" s="44" t="s">
        <v>15</v>
      </c>
      <c r="P46" s="44" t="s">
        <v>15</v>
      </c>
      <c r="Q46" s="44" t="b">
        <v>0</v>
      </c>
      <c r="R46" s="44" t="s">
        <v>15</v>
      </c>
      <c r="S46" s="45" t="b">
        <v>1</v>
      </c>
    </row>
    <row r="47" spans="1:19" ht="32" x14ac:dyDescent="0.2">
      <c r="A47" s="41">
        <v>846020105</v>
      </c>
      <c r="B47" s="42">
        <v>846020105</v>
      </c>
      <c r="C47" s="43">
        <v>460201</v>
      </c>
      <c r="D47" s="44" t="s">
        <v>340</v>
      </c>
      <c r="E47" s="44" t="s">
        <v>137</v>
      </c>
      <c r="F47" s="44" t="s">
        <v>341</v>
      </c>
      <c r="G47" s="44" t="s">
        <v>141</v>
      </c>
      <c r="H47" s="44" t="s">
        <v>142</v>
      </c>
      <c r="I47" s="44" t="s">
        <v>104</v>
      </c>
      <c r="J47" s="44" t="s">
        <v>47</v>
      </c>
      <c r="K47" s="43">
        <v>472031</v>
      </c>
      <c r="L47" s="43"/>
      <c r="M47" s="44" t="s">
        <v>339</v>
      </c>
      <c r="N47" s="44" t="b">
        <v>0</v>
      </c>
      <c r="O47" s="44" t="s">
        <v>15</v>
      </c>
      <c r="P47" s="44" t="s">
        <v>15</v>
      </c>
      <c r="Q47" s="44" t="b">
        <v>0</v>
      </c>
      <c r="R47" s="44" t="s">
        <v>15</v>
      </c>
      <c r="S47" s="45" t="b">
        <v>1</v>
      </c>
    </row>
    <row r="48" spans="1:19" ht="80" x14ac:dyDescent="0.2">
      <c r="A48" s="41">
        <v>615049905</v>
      </c>
      <c r="B48" s="42" t="s">
        <v>254</v>
      </c>
      <c r="C48" s="43">
        <v>150499</v>
      </c>
      <c r="D48" s="44" t="s">
        <v>342</v>
      </c>
      <c r="E48" s="44" t="s">
        <v>94</v>
      </c>
      <c r="F48" s="44" t="s">
        <v>343</v>
      </c>
      <c r="G48" s="44" t="s">
        <v>134</v>
      </c>
      <c r="H48" s="44" t="s">
        <v>134</v>
      </c>
      <c r="I48" s="44" t="s">
        <v>104</v>
      </c>
      <c r="J48" s="44" t="s">
        <v>47</v>
      </c>
      <c r="K48" s="43">
        <v>173024</v>
      </c>
      <c r="L48" s="43"/>
      <c r="M48" s="44" t="s">
        <v>344</v>
      </c>
      <c r="N48" s="44" t="b">
        <v>0</v>
      </c>
      <c r="O48" s="44" t="s">
        <v>15</v>
      </c>
      <c r="P48" s="44" t="s">
        <v>15</v>
      </c>
      <c r="Q48" s="44" t="b">
        <v>0</v>
      </c>
      <c r="R48" s="44" t="s">
        <v>15</v>
      </c>
      <c r="S48" s="45" t="b">
        <v>1</v>
      </c>
    </row>
    <row r="49" spans="1:19" ht="80" x14ac:dyDescent="0.2">
      <c r="A49" s="41">
        <v>419070802</v>
      </c>
      <c r="B49" s="42">
        <v>419070802</v>
      </c>
      <c r="C49" s="43">
        <v>190708</v>
      </c>
      <c r="D49" s="44" t="s">
        <v>351</v>
      </c>
      <c r="E49" s="44" t="s">
        <v>94</v>
      </c>
      <c r="F49" s="44" t="s">
        <v>352</v>
      </c>
      <c r="G49" s="44" t="s">
        <v>183</v>
      </c>
      <c r="H49" s="44" t="s">
        <v>184</v>
      </c>
      <c r="I49" s="44" t="s">
        <v>349</v>
      </c>
      <c r="J49" s="44" t="s">
        <v>111</v>
      </c>
      <c r="K49" s="43">
        <v>119031</v>
      </c>
      <c r="L49" s="43"/>
      <c r="M49" s="44" t="s">
        <v>350</v>
      </c>
      <c r="N49" s="44" t="b">
        <v>0</v>
      </c>
      <c r="O49" s="44" t="s">
        <v>15</v>
      </c>
      <c r="P49" s="44" t="s">
        <v>15</v>
      </c>
      <c r="Q49" s="44" t="b">
        <v>0</v>
      </c>
      <c r="R49" s="44" t="s">
        <v>15</v>
      </c>
      <c r="S49" s="45" t="b">
        <v>1</v>
      </c>
    </row>
    <row r="50" spans="1:19" ht="64" x14ac:dyDescent="0.2">
      <c r="A50" s="41">
        <v>511090200</v>
      </c>
      <c r="B50" s="42">
        <v>511100303</v>
      </c>
      <c r="C50" s="43">
        <v>110902</v>
      </c>
      <c r="D50" s="44" t="s">
        <v>355</v>
      </c>
      <c r="E50" s="44" t="s">
        <v>94</v>
      </c>
      <c r="F50" s="44" t="s">
        <v>356</v>
      </c>
      <c r="G50" s="44" t="s">
        <v>96</v>
      </c>
      <c r="H50" s="44" t="s">
        <v>97</v>
      </c>
      <c r="I50" s="44" t="s">
        <v>104</v>
      </c>
      <c r="J50" s="44" t="s">
        <v>47</v>
      </c>
      <c r="K50" s="43">
        <v>151244</v>
      </c>
      <c r="L50" s="43">
        <v>151142</v>
      </c>
      <c r="M50" s="44" t="s">
        <v>148</v>
      </c>
      <c r="N50" s="44" t="b">
        <v>0</v>
      </c>
      <c r="O50" s="44" t="s">
        <v>15</v>
      </c>
      <c r="P50" s="44" t="s">
        <v>15</v>
      </c>
      <c r="Q50" s="44" t="b">
        <v>0</v>
      </c>
      <c r="R50" s="44" t="s">
        <v>15</v>
      </c>
      <c r="S50" s="45" t="b">
        <v>1</v>
      </c>
    </row>
    <row r="51" spans="1:19" ht="96" x14ac:dyDescent="0.2">
      <c r="A51" s="41">
        <v>648050307</v>
      </c>
      <c r="B51" s="42">
        <v>648050307</v>
      </c>
      <c r="C51" s="43">
        <v>480503</v>
      </c>
      <c r="D51" s="44" t="s">
        <v>361</v>
      </c>
      <c r="E51" s="44" t="s">
        <v>94</v>
      </c>
      <c r="F51" s="44" t="s">
        <v>362</v>
      </c>
      <c r="G51" s="44" t="s">
        <v>134</v>
      </c>
      <c r="H51" s="44" t="s">
        <v>134</v>
      </c>
      <c r="I51" s="44" t="s">
        <v>104</v>
      </c>
      <c r="J51" s="44" t="s">
        <v>47</v>
      </c>
      <c r="K51" s="43">
        <v>514012</v>
      </c>
      <c r="L51" s="43"/>
      <c r="M51" s="44" t="s">
        <v>358</v>
      </c>
      <c r="N51" s="44" t="b">
        <v>0</v>
      </c>
      <c r="O51" s="44" t="s">
        <v>15</v>
      </c>
      <c r="P51" s="44" t="s">
        <v>15</v>
      </c>
      <c r="Q51" s="44" t="b">
        <v>0</v>
      </c>
      <c r="R51" s="44" t="s">
        <v>15</v>
      </c>
      <c r="S51" s="45" t="b">
        <v>1</v>
      </c>
    </row>
    <row r="52" spans="1:19" ht="48" x14ac:dyDescent="0.2">
      <c r="A52" s="41">
        <v>846041400</v>
      </c>
      <c r="B52" s="42">
        <v>846041400</v>
      </c>
      <c r="C52" s="43">
        <v>460414</v>
      </c>
      <c r="D52" s="44" t="s">
        <v>363</v>
      </c>
      <c r="E52" s="44" t="s">
        <v>137</v>
      </c>
      <c r="F52" s="44" t="s">
        <v>364</v>
      </c>
      <c r="G52" s="44" t="s">
        <v>141</v>
      </c>
      <c r="H52" s="44" t="s">
        <v>142</v>
      </c>
      <c r="I52" s="44" t="s">
        <v>104</v>
      </c>
      <c r="J52" s="44" t="s">
        <v>47</v>
      </c>
      <c r="K52" s="43">
        <v>472131</v>
      </c>
      <c r="L52" s="43"/>
      <c r="M52" s="44" t="s">
        <v>365</v>
      </c>
      <c r="N52" s="44" t="b">
        <v>0</v>
      </c>
      <c r="O52" s="44" t="s">
        <v>15</v>
      </c>
      <c r="P52" s="44" t="s">
        <v>15</v>
      </c>
      <c r="Q52" s="44" t="b">
        <v>0</v>
      </c>
      <c r="R52" s="44" t="s">
        <v>15</v>
      </c>
      <c r="S52" s="45" t="b">
        <v>1</v>
      </c>
    </row>
    <row r="53" spans="1:19" ht="32" x14ac:dyDescent="0.2">
      <c r="A53" s="41">
        <v>650040208</v>
      </c>
      <c r="B53" s="42">
        <v>650040208</v>
      </c>
      <c r="C53" s="43">
        <v>500402</v>
      </c>
      <c r="D53" s="44" t="s">
        <v>366</v>
      </c>
      <c r="E53" s="44" t="s">
        <v>94</v>
      </c>
      <c r="F53" s="44" t="s">
        <v>367</v>
      </c>
      <c r="G53" s="44" t="s">
        <v>102</v>
      </c>
      <c r="H53" s="44" t="s">
        <v>103</v>
      </c>
      <c r="I53" s="44" t="s">
        <v>104</v>
      </c>
      <c r="J53" s="44" t="s">
        <v>105</v>
      </c>
      <c r="K53" s="43">
        <v>271024</v>
      </c>
      <c r="L53" s="43"/>
      <c r="M53" s="44" t="s">
        <v>368</v>
      </c>
      <c r="N53" s="44" t="b">
        <v>0</v>
      </c>
      <c r="O53" s="44" t="s">
        <v>15</v>
      </c>
      <c r="P53" s="44" t="s">
        <v>15</v>
      </c>
      <c r="Q53" s="44" t="b">
        <v>0</v>
      </c>
      <c r="R53" s="44" t="s">
        <v>15</v>
      </c>
      <c r="S53" s="45" t="b">
        <v>1</v>
      </c>
    </row>
    <row r="54" spans="1:19" ht="48" x14ac:dyDescent="0.2">
      <c r="A54" s="41">
        <v>649020502</v>
      </c>
      <c r="B54" s="42">
        <v>649020502</v>
      </c>
      <c r="C54" s="43">
        <v>490205</v>
      </c>
      <c r="D54" s="44" t="s">
        <v>369</v>
      </c>
      <c r="E54" s="44" t="s">
        <v>94</v>
      </c>
      <c r="F54" s="44" t="s">
        <v>370</v>
      </c>
      <c r="G54" s="44" t="s">
        <v>124</v>
      </c>
      <c r="H54" s="44" t="s">
        <v>125</v>
      </c>
      <c r="I54" s="44" t="s">
        <v>104</v>
      </c>
      <c r="J54" s="44" t="s">
        <v>47</v>
      </c>
      <c r="K54" s="43">
        <v>533033</v>
      </c>
      <c r="L54" s="43"/>
      <c r="M54" s="44" t="s">
        <v>371</v>
      </c>
      <c r="N54" s="44" t="b">
        <v>0</v>
      </c>
      <c r="O54" s="44" t="s">
        <v>15</v>
      </c>
      <c r="P54" s="44" t="s">
        <v>15</v>
      </c>
      <c r="Q54" s="44" t="b">
        <v>0</v>
      </c>
      <c r="R54" s="44" t="s">
        <v>15</v>
      </c>
      <c r="S54" s="45" t="b">
        <v>1</v>
      </c>
    </row>
    <row r="55" spans="1:19" ht="80" x14ac:dyDescent="0.2">
      <c r="A55" s="41">
        <v>650040605</v>
      </c>
      <c r="B55" s="42">
        <v>650040605</v>
      </c>
      <c r="C55" s="43">
        <v>500406</v>
      </c>
      <c r="D55" s="44" t="s">
        <v>372</v>
      </c>
      <c r="E55" s="44" t="s">
        <v>94</v>
      </c>
      <c r="F55" s="44" t="s">
        <v>373</v>
      </c>
      <c r="G55" s="44" t="s">
        <v>102</v>
      </c>
      <c r="H55" s="44" t="s">
        <v>103</v>
      </c>
      <c r="I55" s="44" t="s">
        <v>104</v>
      </c>
      <c r="J55" s="44" t="s">
        <v>105</v>
      </c>
      <c r="K55" s="43">
        <v>519151</v>
      </c>
      <c r="L55" s="43"/>
      <c r="M55" s="44" t="s">
        <v>374</v>
      </c>
      <c r="N55" s="44" t="b">
        <v>0</v>
      </c>
      <c r="O55" s="44" t="s">
        <v>15</v>
      </c>
      <c r="P55" s="44" t="s">
        <v>15</v>
      </c>
      <c r="Q55" s="44" t="b">
        <v>0</v>
      </c>
      <c r="R55" s="44" t="s">
        <v>15</v>
      </c>
      <c r="S55" s="45" t="b">
        <v>1</v>
      </c>
    </row>
    <row r="56" spans="1:19" ht="32" x14ac:dyDescent="0.2">
      <c r="A56" s="41">
        <v>650040606</v>
      </c>
      <c r="B56" s="42">
        <v>650040606</v>
      </c>
      <c r="C56" s="43">
        <v>500406</v>
      </c>
      <c r="D56" s="44" t="s">
        <v>375</v>
      </c>
      <c r="E56" s="44" t="s">
        <v>94</v>
      </c>
      <c r="F56" s="44" t="s">
        <v>376</v>
      </c>
      <c r="G56" s="44" t="s">
        <v>102</v>
      </c>
      <c r="H56" s="44" t="s">
        <v>103</v>
      </c>
      <c r="I56" s="44" t="s">
        <v>104</v>
      </c>
      <c r="J56" s="44" t="s">
        <v>105</v>
      </c>
      <c r="K56" s="43">
        <v>274021</v>
      </c>
      <c r="L56" s="43"/>
      <c r="M56" s="44" t="s">
        <v>377</v>
      </c>
      <c r="N56" s="44" t="b">
        <v>0</v>
      </c>
      <c r="O56" s="44" t="s">
        <v>15</v>
      </c>
      <c r="P56" s="44" t="s">
        <v>15</v>
      </c>
      <c r="Q56" s="44" t="b">
        <v>0</v>
      </c>
      <c r="R56" s="44" t="s">
        <v>15</v>
      </c>
      <c r="S56" s="45" t="b">
        <v>1</v>
      </c>
    </row>
    <row r="57" spans="1:19" ht="48" x14ac:dyDescent="0.2">
      <c r="A57" s="41">
        <v>810039900</v>
      </c>
      <c r="B57" s="42">
        <v>810039900</v>
      </c>
      <c r="C57" s="43">
        <v>100399</v>
      </c>
      <c r="D57" s="44" t="s">
        <v>380</v>
      </c>
      <c r="E57" s="44" t="s">
        <v>137</v>
      </c>
      <c r="F57" s="44" t="s">
        <v>381</v>
      </c>
      <c r="G57" s="44" t="s">
        <v>134</v>
      </c>
      <c r="H57" s="44" t="s">
        <v>134</v>
      </c>
      <c r="I57" s="44" t="s">
        <v>104</v>
      </c>
      <c r="J57" s="44" t="s">
        <v>47</v>
      </c>
      <c r="K57" s="43">
        <v>271021</v>
      </c>
      <c r="L57" s="43"/>
      <c r="M57" s="44" t="s">
        <v>382</v>
      </c>
      <c r="N57" s="44" t="b">
        <v>0</v>
      </c>
      <c r="O57" s="44" t="s">
        <v>15</v>
      </c>
      <c r="P57" s="44" t="s">
        <v>15</v>
      </c>
      <c r="Q57" s="44" t="b">
        <v>0</v>
      </c>
      <c r="R57" s="44" t="s">
        <v>15</v>
      </c>
      <c r="S57" s="45" t="b">
        <v>1</v>
      </c>
    </row>
    <row r="58" spans="1:19" ht="48" x14ac:dyDescent="0.2">
      <c r="A58" s="41">
        <v>649020500</v>
      </c>
      <c r="B58" s="42">
        <v>649020500</v>
      </c>
      <c r="C58" s="43">
        <v>490205</v>
      </c>
      <c r="D58" s="44" t="s">
        <v>383</v>
      </c>
      <c r="E58" s="44" t="s">
        <v>94</v>
      </c>
      <c r="F58" s="44" t="s">
        <v>384</v>
      </c>
      <c r="G58" s="44" t="s">
        <v>124</v>
      </c>
      <c r="H58" s="44" t="s">
        <v>125</v>
      </c>
      <c r="I58" s="44" t="s">
        <v>104</v>
      </c>
      <c r="J58" s="44" t="s">
        <v>47</v>
      </c>
      <c r="K58" s="43">
        <v>533032</v>
      </c>
      <c r="L58" s="43"/>
      <c r="M58" s="44" t="s">
        <v>385</v>
      </c>
      <c r="N58" s="44" t="b">
        <v>0</v>
      </c>
      <c r="O58" s="44" t="s">
        <v>15</v>
      </c>
      <c r="P58" s="44" t="s">
        <v>15</v>
      </c>
      <c r="Q58" s="44" t="b">
        <v>0</v>
      </c>
      <c r="R58" s="44" t="s">
        <v>15</v>
      </c>
      <c r="S58" s="45" t="b">
        <v>1</v>
      </c>
    </row>
    <row r="59" spans="1:19" ht="32" x14ac:dyDescent="0.2">
      <c r="A59" s="41">
        <v>615130205</v>
      </c>
      <c r="B59" s="42">
        <v>615130113</v>
      </c>
      <c r="C59" s="43">
        <v>151302</v>
      </c>
      <c r="D59" s="44" t="s">
        <v>389</v>
      </c>
      <c r="E59" s="44" t="s">
        <v>94</v>
      </c>
      <c r="F59" s="44" t="s">
        <v>390</v>
      </c>
      <c r="G59" s="44" t="s">
        <v>141</v>
      </c>
      <c r="H59" s="44" t="s">
        <v>142</v>
      </c>
      <c r="I59" s="44" t="s">
        <v>104</v>
      </c>
      <c r="J59" s="44" t="s">
        <v>47</v>
      </c>
      <c r="K59" s="43">
        <v>173011</v>
      </c>
      <c r="L59" s="43"/>
      <c r="M59" s="44" t="s">
        <v>143</v>
      </c>
      <c r="N59" s="44" t="b">
        <v>0</v>
      </c>
      <c r="O59" s="44" t="s">
        <v>15</v>
      </c>
      <c r="P59" s="44" t="s">
        <v>15</v>
      </c>
      <c r="Q59" s="44" t="b">
        <v>0</v>
      </c>
      <c r="R59" s="44" t="s">
        <v>15</v>
      </c>
      <c r="S59" s="45" t="b">
        <v>1</v>
      </c>
    </row>
    <row r="60" spans="1:19" ht="48" x14ac:dyDescent="0.2">
      <c r="A60" s="41">
        <v>511090107</v>
      </c>
      <c r="B60" s="42">
        <v>511090107</v>
      </c>
      <c r="C60" s="43">
        <v>110901</v>
      </c>
      <c r="D60" s="44" t="s">
        <v>399</v>
      </c>
      <c r="E60" s="44" t="s">
        <v>94</v>
      </c>
      <c r="F60" s="44" t="s">
        <v>400</v>
      </c>
      <c r="G60" s="44" t="s">
        <v>96</v>
      </c>
      <c r="H60" s="44" t="s">
        <v>97</v>
      </c>
      <c r="I60" s="44" t="s">
        <v>98</v>
      </c>
      <c r="J60" s="44" t="s">
        <v>47</v>
      </c>
      <c r="K60" s="43">
        <v>151212</v>
      </c>
      <c r="L60" s="43"/>
      <c r="M60" s="44" t="s">
        <v>194</v>
      </c>
      <c r="N60" s="44" t="b">
        <v>0</v>
      </c>
      <c r="O60" s="44" t="s">
        <v>15</v>
      </c>
      <c r="P60" s="44" t="s">
        <v>15</v>
      </c>
      <c r="Q60" s="44" t="b">
        <v>0</v>
      </c>
      <c r="R60" s="44" t="s">
        <v>15</v>
      </c>
      <c r="S60" s="45" t="b">
        <v>1</v>
      </c>
    </row>
    <row r="61" spans="1:19" ht="64" x14ac:dyDescent="0.2">
      <c r="A61" s="41">
        <v>815120200</v>
      </c>
      <c r="B61" s="42">
        <v>815120200</v>
      </c>
      <c r="C61" s="43">
        <v>151202</v>
      </c>
      <c r="D61" s="44" t="s">
        <v>401</v>
      </c>
      <c r="E61" s="44" t="s">
        <v>137</v>
      </c>
      <c r="F61" s="44" t="s">
        <v>402</v>
      </c>
      <c r="G61" s="44" t="s">
        <v>96</v>
      </c>
      <c r="H61" s="44" t="s">
        <v>97</v>
      </c>
      <c r="I61" s="44" t="s">
        <v>104</v>
      </c>
      <c r="J61" s="44" t="s">
        <v>47</v>
      </c>
      <c r="K61" s="43">
        <v>151244</v>
      </c>
      <c r="L61" s="43">
        <v>151142</v>
      </c>
      <c r="M61" s="44" t="s">
        <v>148</v>
      </c>
      <c r="N61" s="44" t="b">
        <v>0</v>
      </c>
      <c r="O61" s="44" t="s">
        <v>15</v>
      </c>
      <c r="P61" s="44" t="s">
        <v>15</v>
      </c>
      <c r="Q61" s="44" t="b">
        <v>0</v>
      </c>
      <c r="R61" s="44" t="s">
        <v>15</v>
      </c>
      <c r="S61" s="45" t="b">
        <v>1</v>
      </c>
    </row>
    <row r="62" spans="1:19" ht="32" x14ac:dyDescent="0.2">
      <c r="A62" s="41">
        <v>852200200</v>
      </c>
      <c r="B62" s="42" t="s">
        <v>131</v>
      </c>
      <c r="C62" s="43">
        <v>522002</v>
      </c>
      <c r="D62" s="44" t="s">
        <v>408</v>
      </c>
      <c r="E62" s="44" t="s">
        <v>137</v>
      </c>
      <c r="F62" s="44" t="s">
        <v>409</v>
      </c>
      <c r="G62" s="44" t="s">
        <v>141</v>
      </c>
      <c r="H62" s="44" t="s">
        <v>142</v>
      </c>
      <c r="I62" s="44" t="s">
        <v>104</v>
      </c>
      <c r="J62" s="44" t="s">
        <v>47</v>
      </c>
      <c r="K62" s="43">
        <v>119021</v>
      </c>
      <c r="L62" s="43"/>
      <c r="M62" s="44" t="s">
        <v>293</v>
      </c>
      <c r="N62" s="44" t="b">
        <v>0</v>
      </c>
      <c r="O62" s="44" t="s">
        <v>15</v>
      </c>
      <c r="P62" s="44" t="s">
        <v>15</v>
      </c>
      <c r="Q62" s="44" t="b">
        <v>0</v>
      </c>
      <c r="R62" s="44" t="s">
        <v>15</v>
      </c>
      <c r="S62" s="45" t="b">
        <v>1</v>
      </c>
    </row>
    <row r="63" spans="1:19" ht="48" x14ac:dyDescent="0.2">
      <c r="A63" s="41">
        <v>649010501</v>
      </c>
      <c r="B63" s="42" t="s">
        <v>181</v>
      </c>
      <c r="C63" s="43">
        <v>490105</v>
      </c>
      <c r="D63" s="44" t="s">
        <v>413</v>
      </c>
      <c r="E63" s="44" t="s">
        <v>94</v>
      </c>
      <c r="F63" s="44" t="s">
        <v>414</v>
      </c>
      <c r="G63" s="44" t="s">
        <v>124</v>
      </c>
      <c r="H63" s="44" t="s">
        <v>125</v>
      </c>
      <c r="I63" s="44" t="s">
        <v>104</v>
      </c>
      <c r="J63" s="44" t="s">
        <v>47</v>
      </c>
      <c r="K63" s="43">
        <v>532021</v>
      </c>
      <c r="L63" s="43"/>
      <c r="M63" s="44" t="s">
        <v>170</v>
      </c>
      <c r="N63" s="44" t="b">
        <v>0</v>
      </c>
      <c r="O63" s="44" t="s">
        <v>15</v>
      </c>
      <c r="P63" s="44" t="s">
        <v>15</v>
      </c>
      <c r="Q63" s="44" t="b">
        <v>0</v>
      </c>
      <c r="R63" s="44" t="s">
        <v>15</v>
      </c>
      <c r="S63" s="45" t="b">
        <v>1</v>
      </c>
    </row>
    <row r="64" spans="1:19" ht="48" x14ac:dyDescent="0.2">
      <c r="A64" s="41">
        <v>743010200</v>
      </c>
      <c r="B64" s="42">
        <v>743010200</v>
      </c>
      <c r="C64" s="43">
        <v>430102</v>
      </c>
      <c r="D64" s="44" t="s">
        <v>415</v>
      </c>
      <c r="E64" s="44" t="s">
        <v>94</v>
      </c>
      <c r="F64" s="44" t="s">
        <v>416</v>
      </c>
      <c r="G64" s="44" t="s">
        <v>250</v>
      </c>
      <c r="H64" s="44" t="s">
        <v>251</v>
      </c>
      <c r="I64" s="44" t="s">
        <v>185</v>
      </c>
      <c r="J64" s="44" t="s">
        <v>47</v>
      </c>
      <c r="K64" s="43">
        <v>333012</v>
      </c>
      <c r="L64" s="43"/>
      <c r="M64" s="44" t="s">
        <v>417</v>
      </c>
      <c r="N64" s="44" t="b">
        <v>0</v>
      </c>
      <c r="O64" s="44" t="s">
        <v>15</v>
      </c>
      <c r="P64" s="44" t="s">
        <v>15</v>
      </c>
      <c r="Q64" s="44" t="b">
        <v>0</v>
      </c>
      <c r="R64" s="44" t="s">
        <v>15</v>
      </c>
      <c r="S64" s="45" t="b">
        <v>1</v>
      </c>
    </row>
    <row r="65" spans="1:19" ht="80" x14ac:dyDescent="0.2">
      <c r="A65" s="41">
        <v>743010211</v>
      </c>
      <c r="B65" s="42" t="s">
        <v>254</v>
      </c>
      <c r="C65" s="43">
        <v>430102</v>
      </c>
      <c r="D65" s="44" t="s">
        <v>418</v>
      </c>
      <c r="E65" s="44" t="s">
        <v>94</v>
      </c>
      <c r="F65" s="44" t="s">
        <v>421</v>
      </c>
      <c r="G65" s="44" t="s">
        <v>250</v>
      </c>
      <c r="H65" s="44" t="s">
        <v>251</v>
      </c>
      <c r="I65" s="44" t="s">
        <v>185</v>
      </c>
      <c r="J65" s="44" t="s">
        <v>47</v>
      </c>
      <c r="K65" s="43">
        <v>211092</v>
      </c>
      <c r="L65" s="43"/>
      <c r="M65" s="44" t="s">
        <v>420</v>
      </c>
      <c r="N65" s="44" t="b">
        <v>0</v>
      </c>
      <c r="O65" s="44" t="s">
        <v>15</v>
      </c>
      <c r="P65" s="44" t="s">
        <v>15</v>
      </c>
      <c r="Q65" s="44" t="b">
        <v>0</v>
      </c>
      <c r="R65" s="42">
        <v>743010207</v>
      </c>
      <c r="S65" s="45" t="b">
        <v>1</v>
      </c>
    </row>
    <row r="66" spans="1:19" ht="32" x14ac:dyDescent="0.2">
      <c r="A66" s="41">
        <v>522030305</v>
      </c>
      <c r="B66" s="42">
        <v>522030305</v>
      </c>
      <c r="C66" s="43">
        <v>220303</v>
      </c>
      <c r="D66" s="44" t="s">
        <v>422</v>
      </c>
      <c r="E66" s="44" t="s">
        <v>94</v>
      </c>
      <c r="F66" s="44" t="s">
        <v>423</v>
      </c>
      <c r="G66" s="44" t="s">
        <v>109</v>
      </c>
      <c r="H66" s="44" t="s">
        <v>110</v>
      </c>
      <c r="I66" s="44" t="s">
        <v>98</v>
      </c>
      <c r="J66" s="44" t="s">
        <v>105</v>
      </c>
      <c r="K66" s="43">
        <v>232091</v>
      </c>
      <c r="L66" s="43"/>
      <c r="M66" s="44" t="s">
        <v>424</v>
      </c>
      <c r="N66" s="44" t="b">
        <v>0</v>
      </c>
      <c r="O66" s="44" t="s">
        <v>15</v>
      </c>
      <c r="P66" s="44" t="s">
        <v>15</v>
      </c>
      <c r="Q66" s="44" t="b">
        <v>0</v>
      </c>
      <c r="R66" s="44" t="s">
        <v>15</v>
      </c>
      <c r="S66" s="45" t="b">
        <v>1</v>
      </c>
    </row>
    <row r="67" spans="1:19" ht="32" x14ac:dyDescent="0.2">
      <c r="A67" s="41">
        <v>522030306</v>
      </c>
      <c r="B67" s="42">
        <v>522030306</v>
      </c>
      <c r="C67" s="43">
        <v>220303</v>
      </c>
      <c r="D67" s="44" t="s">
        <v>425</v>
      </c>
      <c r="E67" s="44" t="s">
        <v>94</v>
      </c>
      <c r="F67" s="44" t="s">
        <v>426</v>
      </c>
      <c r="G67" s="44" t="s">
        <v>109</v>
      </c>
      <c r="H67" s="44" t="s">
        <v>110</v>
      </c>
      <c r="I67" s="44" t="s">
        <v>98</v>
      </c>
      <c r="J67" s="44" t="s">
        <v>105</v>
      </c>
      <c r="K67" s="43">
        <v>232091</v>
      </c>
      <c r="L67" s="43"/>
      <c r="M67" s="44" t="s">
        <v>424</v>
      </c>
      <c r="N67" s="44" t="b">
        <v>0</v>
      </c>
      <c r="O67" s="44" t="s">
        <v>15</v>
      </c>
      <c r="P67" s="44" t="s">
        <v>15</v>
      </c>
      <c r="Q67" s="44" t="b">
        <v>0</v>
      </c>
      <c r="R67" s="44" t="s">
        <v>15</v>
      </c>
      <c r="S67" s="45" t="b">
        <v>1</v>
      </c>
    </row>
    <row r="68" spans="1:19" ht="32" x14ac:dyDescent="0.2">
      <c r="A68" s="41">
        <v>522030311</v>
      </c>
      <c r="B68" s="42">
        <v>522030311</v>
      </c>
      <c r="C68" s="43">
        <v>220303</v>
      </c>
      <c r="D68" s="44" t="s">
        <v>427</v>
      </c>
      <c r="E68" s="44" t="s">
        <v>94</v>
      </c>
      <c r="F68" s="44" t="s">
        <v>428</v>
      </c>
      <c r="G68" s="44" t="s">
        <v>109</v>
      </c>
      <c r="H68" s="44" t="s">
        <v>110</v>
      </c>
      <c r="I68" s="44" t="s">
        <v>98</v>
      </c>
      <c r="J68" s="44" t="s">
        <v>105</v>
      </c>
      <c r="K68" s="43">
        <v>232091</v>
      </c>
      <c r="L68" s="43"/>
      <c r="M68" s="44" t="s">
        <v>424</v>
      </c>
      <c r="N68" s="44" t="b">
        <v>0</v>
      </c>
      <c r="O68" s="44" t="s">
        <v>15</v>
      </c>
      <c r="P68" s="44" t="s">
        <v>15</v>
      </c>
      <c r="Q68" s="44" t="b">
        <v>0</v>
      </c>
      <c r="R68" s="42">
        <v>522030300</v>
      </c>
      <c r="S68" s="45" t="b">
        <v>1</v>
      </c>
    </row>
    <row r="69" spans="1:19" ht="80" x14ac:dyDescent="0.2">
      <c r="A69" s="41">
        <v>743010203</v>
      </c>
      <c r="B69" s="42">
        <v>743010203</v>
      </c>
      <c r="C69" s="43">
        <v>430102</v>
      </c>
      <c r="D69" s="44" t="s">
        <v>435</v>
      </c>
      <c r="E69" s="44" t="s">
        <v>94</v>
      </c>
      <c r="F69" s="44" t="s">
        <v>436</v>
      </c>
      <c r="G69" s="44" t="s">
        <v>250</v>
      </c>
      <c r="H69" s="44" t="s">
        <v>251</v>
      </c>
      <c r="I69" s="44" t="s">
        <v>185</v>
      </c>
      <c r="J69" s="44" t="s">
        <v>47</v>
      </c>
      <c r="K69" s="43">
        <v>211092</v>
      </c>
      <c r="L69" s="43"/>
      <c r="M69" s="44" t="s">
        <v>420</v>
      </c>
      <c r="N69" s="44" t="b">
        <v>0</v>
      </c>
      <c r="O69" s="44" t="s">
        <v>15</v>
      </c>
      <c r="P69" s="44" t="s">
        <v>15</v>
      </c>
      <c r="Q69" s="44" t="b">
        <v>0</v>
      </c>
      <c r="R69" s="44" t="s">
        <v>15</v>
      </c>
      <c r="S69" s="45" t="b">
        <v>1</v>
      </c>
    </row>
    <row r="70" spans="1:19" ht="48" x14ac:dyDescent="0.2">
      <c r="A70" s="41">
        <v>743010702</v>
      </c>
      <c r="B70" s="42">
        <v>743010702</v>
      </c>
      <c r="C70" s="43">
        <v>430107</v>
      </c>
      <c r="D70" s="44" t="s">
        <v>437</v>
      </c>
      <c r="E70" s="44" t="s">
        <v>94</v>
      </c>
      <c r="F70" s="44" t="s">
        <v>438</v>
      </c>
      <c r="G70" s="44" t="s">
        <v>250</v>
      </c>
      <c r="H70" s="44" t="s">
        <v>251</v>
      </c>
      <c r="I70" s="44" t="s">
        <v>185</v>
      </c>
      <c r="J70" s="44" t="s">
        <v>47</v>
      </c>
      <c r="K70" s="43">
        <v>333051</v>
      </c>
      <c r="L70" s="43"/>
      <c r="M70" s="44" t="s">
        <v>252</v>
      </c>
      <c r="N70" s="44" t="b">
        <v>0</v>
      </c>
      <c r="O70" s="44" t="s">
        <v>15</v>
      </c>
      <c r="P70" s="44" t="s">
        <v>15</v>
      </c>
      <c r="Q70" s="44" t="b">
        <v>0</v>
      </c>
      <c r="R70" s="44" t="s">
        <v>15</v>
      </c>
      <c r="S70" s="45" t="b">
        <v>1</v>
      </c>
    </row>
    <row r="71" spans="1:19" ht="48" x14ac:dyDescent="0.2">
      <c r="A71" s="41">
        <v>743010204</v>
      </c>
      <c r="B71" s="42">
        <v>743010204</v>
      </c>
      <c r="C71" s="43">
        <v>430102</v>
      </c>
      <c r="D71" s="44" t="s">
        <v>439</v>
      </c>
      <c r="E71" s="44" t="s">
        <v>94</v>
      </c>
      <c r="F71" s="44" t="s">
        <v>440</v>
      </c>
      <c r="G71" s="44" t="s">
        <v>250</v>
      </c>
      <c r="H71" s="44" t="s">
        <v>251</v>
      </c>
      <c r="I71" s="44" t="s">
        <v>185</v>
      </c>
      <c r="J71" s="44" t="s">
        <v>47</v>
      </c>
      <c r="K71" s="43">
        <v>333012</v>
      </c>
      <c r="L71" s="43"/>
      <c r="M71" s="44" t="s">
        <v>417</v>
      </c>
      <c r="N71" s="44" t="b">
        <v>0</v>
      </c>
      <c r="O71" s="44" t="s">
        <v>15</v>
      </c>
      <c r="P71" s="44" t="s">
        <v>15</v>
      </c>
      <c r="Q71" s="44" t="b">
        <v>0</v>
      </c>
      <c r="R71" s="44" t="s">
        <v>15</v>
      </c>
      <c r="S71" s="45" t="b">
        <v>1</v>
      </c>
    </row>
    <row r="72" spans="1:19" ht="48" x14ac:dyDescent="0.2">
      <c r="A72" s="41">
        <v>743010703</v>
      </c>
      <c r="B72" s="42">
        <v>743010703</v>
      </c>
      <c r="C72" s="43">
        <v>430107</v>
      </c>
      <c r="D72" s="44" t="s">
        <v>441</v>
      </c>
      <c r="E72" s="44" t="s">
        <v>94</v>
      </c>
      <c r="F72" s="44" t="s">
        <v>442</v>
      </c>
      <c r="G72" s="44" t="s">
        <v>250</v>
      </c>
      <c r="H72" s="44" t="s">
        <v>251</v>
      </c>
      <c r="I72" s="44" t="s">
        <v>185</v>
      </c>
      <c r="J72" s="44" t="s">
        <v>47</v>
      </c>
      <c r="K72" s="43">
        <v>333051</v>
      </c>
      <c r="L72" s="43"/>
      <c r="M72" s="44" t="s">
        <v>252</v>
      </c>
      <c r="N72" s="44" t="b">
        <v>0</v>
      </c>
      <c r="O72" s="44" t="s">
        <v>15</v>
      </c>
      <c r="P72" s="44" t="s">
        <v>15</v>
      </c>
      <c r="Q72" s="44" t="b">
        <v>0</v>
      </c>
      <c r="R72" s="44" t="s">
        <v>15</v>
      </c>
      <c r="S72" s="45" t="b">
        <v>1</v>
      </c>
    </row>
    <row r="73" spans="1:19" ht="48" x14ac:dyDescent="0.2">
      <c r="A73" s="41">
        <v>743010205</v>
      </c>
      <c r="B73" s="42">
        <v>743010205</v>
      </c>
      <c r="C73" s="43">
        <v>430102</v>
      </c>
      <c r="D73" s="44" t="s">
        <v>443</v>
      </c>
      <c r="E73" s="44" t="s">
        <v>94</v>
      </c>
      <c r="F73" s="44" t="s">
        <v>444</v>
      </c>
      <c r="G73" s="44" t="s">
        <v>250</v>
      </c>
      <c r="H73" s="44" t="s">
        <v>251</v>
      </c>
      <c r="I73" s="44" t="s">
        <v>185</v>
      </c>
      <c r="J73" s="44" t="s">
        <v>47</v>
      </c>
      <c r="K73" s="43">
        <v>333012</v>
      </c>
      <c r="L73" s="43"/>
      <c r="M73" s="44" t="s">
        <v>417</v>
      </c>
      <c r="N73" s="44" t="b">
        <v>0</v>
      </c>
      <c r="O73" s="44" t="s">
        <v>15</v>
      </c>
      <c r="P73" s="44" t="s">
        <v>15</v>
      </c>
      <c r="Q73" s="44" t="b">
        <v>0</v>
      </c>
      <c r="R73" s="44" t="s">
        <v>15</v>
      </c>
      <c r="S73" s="45" t="b">
        <v>1</v>
      </c>
    </row>
    <row r="74" spans="1:19" ht="64" x14ac:dyDescent="0.2">
      <c r="A74" s="41">
        <v>852020300</v>
      </c>
      <c r="B74" s="42" t="s">
        <v>254</v>
      </c>
      <c r="C74" s="43">
        <v>520203</v>
      </c>
      <c r="D74" s="44" t="s">
        <v>448</v>
      </c>
      <c r="E74" s="44" t="s">
        <v>137</v>
      </c>
      <c r="F74" s="44" t="s">
        <v>449</v>
      </c>
      <c r="G74" s="44" t="s">
        <v>124</v>
      </c>
      <c r="H74" s="44" t="s">
        <v>125</v>
      </c>
      <c r="I74" s="44" t="s">
        <v>104</v>
      </c>
      <c r="J74" s="44" t="s">
        <v>47</v>
      </c>
      <c r="K74" s="43">
        <v>113071</v>
      </c>
      <c r="L74" s="43"/>
      <c r="M74" s="44" t="s">
        <v>450</v>
      </c>
      <c r="N74" s="44" t="b">
        <v>0</v>
      </c>
      <c r="O74" s="44" t="s">
        <v>15</v>
      </c>
      <c r="P74" s="44" t="s">
        <v>15</v>
      </c>
      <c r="Q74" s="44" t="b">
        <v>0</v>
      </c>
      <c r="R74" s="44" t="s">
        <v>15</v>
      </c>
      <c r="S74" s="45" t="b">
        <v>1</v>
      </c>
    </row>
    <row r="75" spans="1:19" ht="32" x14ac:dyDescent="0.2">
      <c r="A75" s="41">
        <v>511020315</v>
      </c>
      <c r="B75" s="42">
        <v>511020315</v>
      </c>
      <c r="C75" s="43">
        <v>110203</v>
      </c>
      <c r="D75" s="44" t="s">
        <v>461</v>
      </c>
      <c r="E75" s="44" t="s">
        <v>94</v>
      </c>
      <c r="F75" s="44" t="s">
        <v>462</v>
      </c>
      <c r="G75" s="44" t="s">
        <v>96</v>
      </c>
      <c r="H75" s="44" t="s">
        <v>97</v>
      </c>
      <c r="I75" s="44" t="s">
        <v>98</v>
      </c>
      <c r="J75" s="44" t="s">
        <v>47</v>
      </c>
      <c r="K75" s="43">
        <v>151251</v>
      </c>
      <c r="L75" s="43">
        <v>151131</v>
      </c>
      <c r="M75" s="44" t="s">
        <v>99</v>
      </c>
      <c r="N75" s="44" t="b">
        <v>0</v>
      </c>
      <c r="O75" s="44" t="s">
        <v>15</v>
      </c>
      <c r="P75" s="44" t="s">
        <v>15</v>
      </c>
      <c r="Q75" s="44" t="b">
        <v>0</v>
      </c>
      <c r="R75" s="44" t="s">
        <v>15</v>
      </c>
      <c r="S75" s="45" t="b">
        <v>1</v>
      </c>
    </row>
    <row r="76" spans="1:19" ht="32" x14ac:dyDescent="0.2">
      <c r="A76" s="41">
        <v>811080200</v>
      </c>
      <c r="B76" s="42" t="s">
        <v>131</v>
      </c>
      <c r="C76" s="43">
        <v>110802</v>
      </c>
      <c r="D76" s="44" t="s">
        <v>463</v>
      </c>
      <c r="E76" s="44" t="s">
        <v>137</v>
      </c>
      <c r="F76" s="44" t="s">
        <v>464</v>
      </c>
      <c r="G76" s="44" t="s">
        <v>96</v>
      </c>
      <c r="H76" s="44" t="s">
        <v>97</v>
      </c>
      <c r="I76" s="44" t="s">
        <v>190</v>
      </c>
      <c r="J76" s="44" t="s">
        <v>105</v>
      </c>
      <c r="K76" s="43">
        <v>151242</v>
      </c>
      <c r="L76" s="43"/>
      <c r="M76" s="44" t="s">
        <v>465</v>
      </c>
      <c r="N76" s="44" t="b">
        <v>0</v>
      </c>
      <c r="O76" s="44" t="s">
        <v>15</v>
      </c>
      <c r="P76" s="44" t="s">
        <v>15</v>
      </c>
      <c r="Q76" s="44" t="b">
        <v>0</v>
      </c>
      <c r="R76" s="44" t="s">
        <v>15</v>
      </c>
      <c r="S76" s="45" t="b">
        <v>1</v>
      </c>
    </row>
    <row r="77" spans="1:19" ht="64" x14ac:dyDescent="0.2">
      <c r="A77" s="41">
        <v>647060515</v>
      </c>
      <c r="B77" s="42">
        <v>647060515</v>
      </c>
      <c r="C77" s="43">
        <v>470605</v>
      </c>
      <c r="D77" s="44" t="s">
        <v>469</v>
      </c>
      <c r="E77" s="44" t="s">
        <v>94</v>
      </c>
      <c r="F77" s="44" t="s">
        <v>470</v>
      </c>
      <c r="G77" s="44" t="s">
        <v>124</v>
      </c>
      <c r="H77" s="44" t="s">
        <v>125</v>
      </c>
      <c r="I77" s="44" t="s">
        <v>104</v>
      </c>
      <c r="J77" s="44" t="s">
        <v>47</v>
      </c>
      <c r="K77" s="43">
        <v>493031</v>
      </c>
      <c r="L77" s="43"/>
      <c r="M77" s="44" t="s">
        <v>471</v>
      </c>
      <c r="N77" s="44" t="b">
        <v>0</v>
      </c>
      <c r="O77" s="44" t="s">
        <v>15</v>
      </c>
      <c r="P77" s="44" t="s">
        <v>15</v>
      </c>
      <c r="Q77" s="44" t="b">
        <v>0</v>
      </c>
      <c r="R77" s="44" t="s">
        <v>15</v>
      </c>
      <c r="S77" s="45" t="b">
        <v>1</v>
      </c>
    </row>
    <row r="78" spans="1:19" ht="64" x14ac:dyDescent="0.2">
      <c r="A78" s="41">
        <v>847060500</v>
      </c>
      <c r="B78" s="42">
        <v>847060500</v>
      </c>
      <c r="C78" s="43">
        <v>470605</v>
      </c>
      <c r="D78" s="44" t="s">
        <v>472</v>
      </c>
      <c r="E78" s="44" t="s">
        <v>137</v>
      </c>
      <c r="F78" s="44" t="s">
        <v>473</v>
      </c>
      <c r="G78" s="44" t="s">
        <v>124</v>
      </c>
      <c r="H78" s="44" t="s">
        <v>125</v>
      </c>
      <c r="I78" s="44" t="s">
        <v>104</v>
      </c>
      <c r="J78" s="44" t="s">
        <v>47</v>
      </c>
      <c r="K78" s="43">
        <v>493031</v>
      </c>
      <c r="L78" s="43"/>
      <c r="M78" s="44" t="s">
        <v>471</v>
      </c>
      <c r="N78" s="44" t="b">
        <v>0</v>
      </c>
      <c r="O78" s="44" t="s">
        <v>15</v>
      </c>
      <c r="P78" s="44" t="s">
        <v>15</v>
      </c>
      <c r="Q78" s="44" t="b">
        <v>0</v>
      </c>
      <c r="R78" s="44" t="s">
        <v>15</v>
      </c>
      <c r="S78" s="45" t="b">
        <v>1</v>
      </c>
    </row>
    <row r="79" spans="1:19" ht="64" x14ac:dyDescent="0.2">
      <c r="A79" s="41">
        <v>647060501</v>
      </c>
      <c r="B79" s="42">
        <v>647060501</v>
      </c>
      <c r="C79" s="43">
        <v>470605</v>
      </c>
      <c r="D79" s="44" t="s">
        <v>474</v>
      </c>
      <c r="E79" s="44" t="s">
        <v>94</v>
      </c>
      <c r="F79" s="44" t="s">
        <v>475</v>
      </c>
      <c r="G79" s="44" t="s">
        <v>124</v>
      </c>
      <c r="H79" s="44" t="s">
        <v>125</v>
      </c>
      <c r="I79" s="44" t="s">
        <v>104</v>
      </c>
      <c r="J79" s="44" t="s">
        <v>47</v>
      </c>
      <c r="K79" s="43">
        <v>493031</v>
      </c>
      <c r="L79" s="43"/>
      <c r="M79" s="44" t="s">
        <v>471</v>
      </c>
      <c r="N79" s="44" t="b">
        <v>0</v>
      </c>
      <c r="O79" s="44" t="s">
        <v>15</v>
      </c>
      <c r="P79" s="44" t="s">
        <v>15</v>
      </c>
      <c r="Q79" s="44" t="b">
        <v>0</v>
      </c>
      <c r="R79" s="44" t="s">
        <v>15</v>
      </c>
      <c r="S79" s="45" t="b">
        <v>1</v>
      </c>
    </row>
    <row r="80" spans="1:19" ht="64" x14ac:dyDescent="0.2">
      <c r="A80" s="41">
        <v>647061305</v>
      </c>
      <c r="B80" s="42">
        <v>647061305</v>
      </c>
      <c r="C80" s="43">
        <v>470613</v>
      </c>
      <c r="D80" s="44" t="s">
        <v>476</v>
      </c>
      <c r="E80" s="44" t="s">
        <v>94</v>
      </c>
      <c r="F80" s="44" t="s">
        <v>477</v>
      </c>
      <c r="G80" s="44" t="s">
        <v>124</v>
      </c>
      <c r="H80" s="44" t="s">
        <v>125</v>
      </c>
      <c r="I80" s="44" t="s">
        <v>104</v>
      </c>
      <c r="J80" s="44" t="s">
        <v>47</v>
      </c>
      <c r="K80" s="43">
        <v>493031</v>
      </c>
      <c r="L80" s="43"/>
      <c r="M80" s="44" t="s">
        <v>471</v>
      </c>
      <c r="N80" s="44" t="b">
        <v>0</v>
      </c>
      <c r="O80" s="44" t="s">
        <v>15</v>
      </c>
      <c r="P80" s="44" t="s">
        <v>15</v>
      </c>
      <c r="Q80" s="44" t="b">
        <v>0</v>
      </c>
      <c r="R80" s="44" t="s">
        <v>15</v>
      </c>
      <c r="S80" s="45" t="b">
        <v>1</v>
      </c>
    </row>
    <row r="81" spans="1:19" ht="64" x14ac:dyDescent="0.2">
      <c r="A81" s="41">
        <v>647061306</v>
      </c>
      <c r="B81" s="42">
        <v>647061306</v>
      </c>
      <c r="C81" s="43">
        <v>470613</v>
      </c>
      <c r="D81" s="44" t="s">
        <v>478</v>
      </c>
      <c r="E81" s="44" t="s">
        <v>94</v>
      </c>
      <c r="F81" s="44" t="s">
        <v>479</v>
      </c>
      <c r="G81" s="44" t="s">
        <v>124</v>
      </c>
      <c r="H81" s="44" t="s">
        <v>125</v>
      </c>
      <c r="I81" s="44" t="s">
        <v>104</v>
      </c>
      <c r="J81" s="44" t="s">
        <v>47</v>
      </c>
      <c r="K81" s="43">
        <v>493031</v>
      </c>
      <c r="L81" s="43"/>
      <c r="M81" s="44" t="s">
        <v>471</v>
      </c>
      <c r="N81" s="44" t="b">
        <v>0</v>
      </c>
      <c r="O81" s="44" t="s">
        <v>15</v>
      </c>
      <c r="P81" s="44" t="s">
        <v>15</v>
      </c>
      <c r="Q81" s="44" t="b">
        <v>0</v>
      </c>
      <c r="R81" s="44" t="s">
        <v>15</v>
      </c>
      <c r="S81" s="45" t="b">
        <v>1</v>
      </c>
    </row>
    <row r="82" spans="1:19" ht="32" x14ac:dyDescent="0.2">
      <c r="A82" s="41">
        <v>650060223</v>
      </c>
      <c r="B82" s="42">
        <v>650060223</v>
      </c>
      <c r="C82" s="43">
        <v>500602</v>
      </c>
      <c r="D82" s="44" t="s">
        <v>480</v>
      </c>
      <c r="E82" s="44" t="s">
        <v>94</v>
      </c>
      <c r="F82" s="44" t="s">
        <v>481</v>
      </c>
      <c r="G82" s="44" t="s">
        <v>102</v>
      </c>
      <c r="H82" s="44" t="s">
        <v>103</v>
      </c>
      <c r="I82" s="44" t="s">
        <v>104</v>
      </c>
      <c r="J82" s="44" t="s">
        <v>47</v>
      </c>
      <c r="K82" s="43">
        <v>274012</v>
      </c>
      <c r="L82" s="43"/>
      <c r="M82" s="44" t="s">
        <v>482</v>
      </c>
      <c r="N82" s="44" t="b">
        <v>0</v>
      </c>
      <c r="O82" s="44" t="s">
        <v>15</v>
      </c>
      <c r="P82" s="44" t="s">
        <v>15</v>
      </c>
      <c r="Q82" s="44" t="b">
        <v>0</v>
      </c>
      <c r="R82" s="44" t="s">
        <v>15</v>
      </c>
      <c r="S82" s="45" t="b">
        <v>1</v>
      </c>
    </row>
    <row r="83" spans="1:19" ht="32" x14ac:dyDescent="0.2">
      <c r="A83" s="41">
        <v>650060211</v>
      </c>
      <c r="B83" s="42">
        <v>650060211</v>
      </c>
      <c r="C83" s="43">
        <v>500602</v>
      </c>
      <c r="D83" s="44" t="s">
        <v>483</v>
      </c>
      <c r="E83" s="44" t="s">
        <v>94</v>
      </c>
      <c r="F83" s="44" t="s">
        <v>484</v>
      </c>
      <c r="G83" s="44" t="s">
        <v>102</v>
      </c>
      <c r="H83" s="44" t="s">
        <v>103</v>
      </c>
      <c r="I83" s="44" t="s">
        <v>104</v>
      </c>
      <c r="J83" s="44" t="s">
        <v>47</v>
      </c>
      <c r="K83" s="43">
        <v>272012</v>
      </c>
      <c r="L83" s="43"/>
      <c r="M83" s="44" t="s">
        <v>485</v>
      </c>
      <c r="N83" s="44" t="b">
        <v>0</v>
      </c>
      <c r="O83" s="44" t="s">
        <v>15</v>
      </c>
      <c r="P83" s="44" t="s">
        <v>15</v>
      </c>
      <c r="Q83" s="44" t="b">
        <v>0</v>
      </c>
      <c r="R83" s="44" t="s">
        <v>15</v>
      </c>
      <c r="S83" s="45" t="b">
        <v>1</v>
      </c>
    </row>
    <row r="84" spans="1:19" ht="48" x14ac:dyDescent="0.2">
      <c r="A84" s="41">
        <v>510030306</v>
      </c>
      <c r="B84" s="42">
        <v>510030306</v>
      </c>
      <c r="C84" s="43">
        <v>100303</v>
      </c>
      <c r="D84" s="44" t="s">
        <v>486</v>
      </c>
      <c r="E84" s="44" t="s">
        <v>94</v>
      </c>
      <c r="F84" s="44" t="s">
        <v>487</v>
      </c>
      <c r="G84" s="44" t="s">
        <v>102</v>
      </c>
      <c r="H84" s="44" t="s">
        <v>103</v>
      </c>
      <c r="I84" s="44" t="s">
        <v>98</v>
      </c>
      <c r="J84" s="44" t="s">
        <v>105</v>
      </c>
      <c r="K84" s="43">
        <v>271014</v>
      </c>
      <c r="L84" s="43"/>
      <c r="M84" s="44" t="s">
        <v>106</v>
      </c>
      <c r="N84" s="44" t="b">
        <v>0</v>
      </c>
      <c r="O84" s="44" t="s">
        <v>15</v>
      </c>
      <c r="P84" s="44" t="s">
        <v>15</v>
      </c>
      <c r="Q84" s="44" t="b">
        <v>0</v>
      </c>
      <c r="R84" s="44" t="s">
        <v>15</v>
      </c>
      <c r="S84" s="45" t="b">
        <v>1</v>
      </c>
    </row>
    <row r="85" spans="1:19" ht="32" x14ac:dyDescent="0.2">
      <c r="A85" s="41">
        <v>510030307</v>
      </c>
      <c r="B85" s="42">
        <v>510030307</v>
      </c>
      <c r="C85" s="43">
        <v>100303</v>
      </c>
      <c r="D85" s="44" t="s">
        <v>488</v>
      </c>
      <c r="E85" s="44" t="s">
        <v>94</v>
      </c>
      <c r="F85" s="44" t="s">
        <v>489</v>
      </c>
      <c r="G85" s="44" t="s">
        <v>102</v>
      </c>
      <c r="H85" s="44" t="s">
        <v>103</v>
      </c>
      <c r="I85" s="44" t="s">
        <v>98</v>
      </c>
      <c r="J85" s="44" t="s">
        <v>105</v>
      </c>
      <c r="K85" s="43">
        <v>439031</v>
      </c>
      <c r="L85" s="43"/>
      <c r="M85" s="44" t="s">
        <v>490</v>
      </c>
      <c r="N85" s="44" t="b">
        <v>0</v>
      </c>
      <c r="O85" s="44" t="s">
        <v>15</v>
      </c>
      <c r="P85" s="44" t="s">
        <v>15</v>
      </c>
      <c r="Q85" s="44" t="b">
        <v>0</v>
      </c>
      <c r="R85" s="44" t="s">
        <v>15</v>
      </c>
      <c r="S85" s="45" t="b">
        <v>1</v>
      </c>
    </row>
    <row r="86" spans="1:19" ht="48" x14ac:dyDescent="0.2">
      <c r="A86" s="41">
        <v>510030308</v>
      </c>
      <c r="B86" s="42">
        <v>510030308</v>
      </c>
      <c r="C86" s="43">
        <v>100303</v>
      </c>
      <c r="D86" s="44" t="s">
        <v>491</v>
      </c>
      <c r="E86" s="44" t="s">
        <v>94</v>
      </c>
      <c r="F86" s="44" t="s">
        <v>492</v>
      </c>
      <c r="G86" s="44" t="s">
        <v>102</v>
      </c>
      <c r="H86" s="44" t="s">
        <v>103</v>
      </c>
      <c r="I86" s="44" t="s">
        <v>98</v>
      </c>
      <c r="J86" s="44" t="s">
        <v>105</v>
      </c>
      <c r="K86" s="43">
        <v>271014</v>
      </c>
      <c r="L86" s="43"/>
      <c r="M86" s="44" t="s">
        <v>106</v>
      </c>
      <c r="N86" s="44" t="b">
        <v>0</v>
      </c>
      <c r="O86" s="44" t="s">
        <v>15</v>
      </c>
      <c r="P86" s="44" t="s">
        <v>15</v>
      </c>
      <c r="Q86" s="44" t="b">
        <v>0</v>
      </c>
      <c r="R86" s="44" t="s">
        <v>15</v>
      </c>
      <c r="S86" s="45" t="b">
        <v>1</v>
      </c>
    </row>
    <row r="87" spans="1:19" ht="64" x14ac:dyDescent="0.2">
      <c r="A87" s="41">
        <v>852140400</v>
      </c>
      <c r="B87" s="42" t="s">
        <v>131</v>
      </c>
      <c r="C87" s="43">
        <v>521404</v>
      </c>
      <c r="D87" s="44" t="s">
        <v>494</v>
      </c>
      <c r="E87" s="44" t="s">
        <v>137</v>
      </c>
      <c r="F87" s="44" t="s">
        <v>495</v>
      </c>
      <c r="G87" s="44" t="s">
        <v>109</v>
      </c>
      <c r="H87" s="44" t="s">
        <v>110</v>
      </c>
      <c r="I87" s="44" t="s">
        <v>98</v>
      </c>
      <c r="J87" s="44" t="s">
        <v>105</v>
      </c>
      <c r="K87" s="43">
        <v>131161</v>
      </c>
      <c r="L87" s="43"/>
      <c r="M87" s="44" t="s">
        <v>496</v>
      </c>
      <c r="N87" s="44" t="b">
        <v>0</v>
      </c>
      <c r="O87" s="44" t="s">
        <v>15</v>
      </c>
      <c r="P87" s="44" t="s">
        <v>15</v>
      </c>
      <c r="Q87" s="44" t="b">
        <v>0</v>
      </c>
      <c r="R87" s="44" t="s">
        <v>15</v>
      </c>
      <c r="S87" s="45" t="b">
        <v>1</v>
      </c>
    </row>
    <row r="88" spans="1:19" ht="64" x14ac:dyDescent="0.2">
      <c r="A88" s="41">
        <v>509070200</v>
      </c>
      <c r="B88" s="42">
        <v>509070200</v>
      </c>
      <c r="C88" s="43">
        <v>90702</v>
      </c>
      <c r="D88" s="44" t="s">
        <v>497</v>
      </c>
      <c r="E88" s="44" t="s">
        <v>94</v>
      </c>
      <c r="F88" s="44" t="s">
        <v>498</v>
      </c>
      <c r="G88" s="44" t="s">
        <v>96</v>
      </c>
      <c r="H88" s="44" t="s">
        <v>97</v>
      </c>
      <c r="I88" s="44" t="s">
        <v>104</v>
      </c>
      <c r="J88" s="44" t="s">
        <v>105</v>
      </c>
      <c r="K88" s="43">
        <v>151244</v>
      </c>
      <c r="L88" s="43">
        <v>151142</v>
      </c>
      <c r="M88" s="44" t="s">
        <v>148</v>
      </c>
      <c r="N88" s="44" t="b">
        <v>0</v>
      </c>
      <c r="O88" s="44" t="s">
        <v>15</v>
      </c>
      <c r="P88" s="44" t="s">
        <v>15</v>
      </c>
      <c r="Q88" s="44" t="b">
        <v>0</v>
      </c>
      <c r="R88" s="44" t="s">
        <v>15</v>
      </c>
      <c r="S88" s="45" t="b">
        <v>1</v>
      </c>
    </row>
    <row r="89" spans="1:19" ht="48" x14ac:dyDescent="0.2">
      <c r="A89" s="41">
        <v>609070208</v>
      </c>
      <c r="B89" s="42">
        <v>609070208</v>
      </c>
      <c r="C89" s="43">
        <v>90702</v>
      </c>
      <c r="D89" s="44" t="s">
        <v>501</v>
      </c>
      <c r="E89" s="44" t="s">
        <v>94</v>
      </c>
      <c r="F89" s="44" t="s">
        <v>502</v>
      </c>
      <c r="G89" s="44" t="s">
        <v>102</v>
      </c>
      <c r="H89" s="44" t="s">
        <v>103</v>
      </c>
      <c r="I89" s="44" t="s">
        <v>98</v>
      </c>
      <c r="J89" s="44" t="s">
        <v>105</v>
      </c>
      <c r="K89" s="43">
        <v>271014</v>
      </c>
      <c r="L89" s="43"/>
      <c r="M89" s="44" t="s">
        <v>106</v>
      </c>
      <c r="N89" s="44" t="b">
        <v>0</v>
      </c>
      <c r="O89" s="44" t="s">
        <v>15</v>
      </c>
      <c r="P89" s="44" t="s">
        <v>15</v>
      </c>
      <c r="Q89" s="44" t="b">
        <v>0</v>
      </c>
      <c r="R89" s="44" t="s">
        <v>15</v>
      </c>
      <c r="S89" s="45" t="b">
        <v>1</v>
      </c>
    </row>
    <row r="90" spans="1:19" ht="32" x14ac:dyDescent="0.2">
      <c r="A90" s="41">
        <v>650060502</v>
      </c>
      <c r="B90" s="42">
        <v>650060502</v>
      </c>
      <c r="C90" s="43">
        <v>500605</v>
      </c>
      <c r="D90" s="44" t="s">
        <v>510</v>
      </c>
      <c r="E90" s="44" t="s">
        <v>94</v>
      </c>
      <c r="F90" s="44" t="s">
        <v>511</v>
      </c>
      <c r="G90" s="44" t="s">
        <v>102</v>
      </c>
      <c r="H90" s="44" t="s">
        <v>103</v>
      </c>
      <c r="I90" s="44" t="s">
        <v>104</v>
      </c>
      <c r="J90" s="44" t="s">
        <v>105</v>
      </c>
      <c r="K90" s="43">
        <v>274021</v>
      </c>
      <c r="L90" s="43"/>
      <c r="M90" s="44" t="s">
        <v>377</v>
      </c>
      <c r="N90" s="44" t="b">
        <v>0</v>
      </c>
      <c r="O90" s="44" t="s">
        <v>15</v>
      </c>
      <c r="P90" s="44" t="s">
        <v>15</v>
      </c>
      <c r="Q90" s="44" t="b">
        <v>0</v>
      </c>
      <c r="R90" s="44" t="s">
        <v>15</v>
      </c>
      <c r="S90" s="45" t="b">
        <v>1</v>
      </c>
    </row>
    <row r="91" spans="1:19" ht="32" x14ac:dyDescent="0.2">
      <c r="A91" s="41">
        <v>610030501</v>
      </c>
      <c r="B91" s="42">
        <v>610030501</v>
      </c>
      <c r="C91" s="43">
        <v>100305</v>
      </c>
      <c r="D91" s="44" t="s">
        <v>512</v>
      </c>
      <c r="E91" s="44" t="s">
        <v>94</v>
      </c>
      <c r="F91" s="44" t="s">
        <v>513</v>
      </c>
      <c r="G91" s="44" t="s">
        <v>102</v>
      </c>
      <c r="H91" s="44" t="s">
        <v>103</v>
      </c>
      <c r="I91" s="44" t="s">
        <v>104</v>
      </c>
      <c r="J91" s="44" t="s">
        <v>47</v>
      </c>
      <c r="K91" s="43">
        <v>439031</v>
      </c>
      <c r="L91" s="43"/>
      <c r="M91" s="44" t="s">
        <v>490</v>
      </c>
      <c r="N91" s="44" t="b">
        <v>0</v>
      </c>
      <c r="O91" s="44" t="s">
        <v>15</v>
      </c>
      <c r="P91" s="44" t="s">
        <v>15</v>
      </c>
      <c r="Q91" s="44" t="b">
        <v>0</v>
      </c>
      <c r="R91" s="44" t="s">
        <v>15</v>
      </c>
      <c r="S91" s="45" t="b">
        <v>1</v>
      </c>
    </row>
    <row r="92" spans="1:19" ht="80" x14ac:dyDescent="0.2">
      <c r="A92" s="41">
        <v>610010524</v>
      </c>
      <c r="B92" s="42">
        <v>610010524</v>
      </c>
      <c r="C92" s="43">
        <v>100105</v>
      </c>
      <c r="D92" s="44" t="s">
        <v>516</v>
      </c>
      <c r="E92" s="44" t="s">
        <v>94</v>
      </c>
      <c r="F92" s="44" t="s">
        <v>517</v>
      </c>
      <c r="G92" s="44" t="s">
        <v>102</v>
      </c>
      <c r="H92" s="44" t="s">
        <v>103</v>
      </c>
      <c r="I92" s="44" t="s">
        <v>104</v>
      </c>
      <c r="J92" s="44" t="s">
        <v>47</v>
      </c>
      <c r="K92" s="43">
        <v>274031</v>
      </c>
      <c r="L92" s="43"/>
      <c r="M92" s="44" t="s">
        <v>291</v>
      </c>
      <c r="N92" s="44" t="b">
        <v>0</v>
      </c>
      <c r="O92" s="44" t="s">
        <v>15</v>
      </c>
      <c r="P92" s="44" t="s">
        <v>15</v>
      </c>
      <c r="Q92" s="44" t="b">
        <v>0</v>
      </c>
      <c r="R92" s="42">
        <v>610010522</v>
      </c>
      <c r="S92" s="45" t="b">
        <v>1</v>
      </c>
    </row>
    <row r="93" spans="1:19" ht="32" x14ac:dyDescent="0.2">
      <c r="A93" s="41">
        <v>615130100</v>
      </c>
      <c r="B93" s="42">
        <v>615130100</v>
      </c>
      <c r="C93" s="43">
        <v>151301</v>
      </c>
      <c r="D93" s="44" t="s">
        <v>518</v>
      </c>
      <c r="E93" s="44" t="s">
        <v>94</v>
      </c>
      <c r="F93" s="44" t="s">
        <v>519</v>
      </c>
      <c r="G93" s="44" t="s">
        <v>141</v>
      </c>
      <c r="H93" s="44" t="s">
        <v>142</v>
      </c>
      <c r="I93" s="44" t="s">
        <v>104</v>
      </c>
      <c r="J93" s="44" t="s">
        <v>47</v>
      </c>
      <c r="K93" s="43">
        <v>173011</v>
      </c>
      <c r="L93" s="43"/>
      <c r="M93" s="44" t="s">
        <v>143</v>
      </c>
      <c r="N93" s="44" t="b">
        <v>0</v>
      </c>
      <c r="O93" s="44" t="s">
        <v>15</v>
      </c>
      <c r="P93" s="44" t="s">
        <v>15</v>
      </c>
      <c r="Q93" s="44" t="b">
        <v>0</v>
      </c>
      <c r="R93" s="44" t="s">
        <v>15</v>
      </c>
      <c r="S93" s="45" t="b">
        <v>1</v>
      </c>
    </row>
    <row r="94" spans="1:19" ht="32" x14ac:dyDescent="0.2">
      <c r="A94" s="41">
        <v>815130103</v>
      </c>
      <c r="B94" s="42">
        <v>815130103</v>
      </c>
      <c r="C94" s="43">
        <v>151301</v>
      </c>
      <c r="D94" s="44" t="s">
        <v>520</v>
      </c>
      <c r="E94" s="44" t="s">
        <v>137</v>
      </c>
      <c r="F94" s="44" t="s">
        <v>521</v>
      </c>
      <c r="G94" s="44" t="s">
        <v>141</v>
      </c>
      <c r="H94" s="44" t="s">
        <v>142</v>
      </c>
      <c r="I94" s="44" t="s">
        <v>104</v>
      </c>
      <c r="J94" s="44" t="s">
        <v>47</v>
      </c>
      <c r="K94" s="43">
        <v>173019</v>
      </c>
      <c r="L94" s="43"/>
      <c r="M94" s="44" t="s">
        <v>522</v>
      </c>
      <c r="N94" s="44" t="b">
        <v>0</v>
      </c>
      <c r="O94" s="44" t="s">
        <v>15</v>
      </c>
      <c r="P94" s="44" t="s">
        <v>15</v>
      </c>
      <c r="Q94" s="44" t="b">
        <v>0</v>
      </c>
      <c r="R94" s="44" t="s">
        <v>15</v>
      </c>
      <c r="S94" s="45" t="b">
        <v>1</v>
      </c>
    </row>
    <row r="95" spans="1:19" ht="64" x14ac:dyDescent="0.2">
      <c r="A95" s="41">
        <v>419070913</v>
      </c>
      <c r="B95" s="42">
        <v>419070913</v>
      </c>
      <c r="C95" s="43">
        <v>190709</v>
      </c>
      <c r="D95" s="44" t="s">
        <v>525</v>
      </c>
      <c r="E95" s="44" t="s">
        <v>94</v>
      </c>
      <c r="F95" s="44" t="s">
        <v>527</v>
      </c>
      <c r="G95" s="44" t="s">
        <v>183</v>
      </c>
      <c r="H95" s="44" t="s">
        <v>184</v>
      </c>
      <c r="I95" s="44" t="s">
        <v>349</v>
      </c>
      <c r="J95" s="44" t="s">
        <v>111</v>
      </c>
      <c r="K95" s="43">
        <v>252011</v>
      </c>
      <c r="L95" s="43"/>
      <c r="M95" s="44" t="s">
        <v>524</v>
      </c>
      <c r="N95" s="44" t="b">
        <v>0</v>
      </c>
      <c r="O95" s="44" t="s">
        <v>15</v>
      </c>
      <c r="P95" s="44" t="s">
        <v>15</v>
      </c>
      <c r="Q95" s="44" t="b">
        <v>0</v>
      </c>
      <c r="R95" s="44" t="s">
        <v>15</v>
      </c>
      <c r="S95" s="45" t="b">
        <v>1</v>
      </c>
    </row>
    <row r="96" spans="1:19" ht="64" x14ac:dyDescent="0.2">
      <c r="A96" s="41">
        <v>819070910</v>
      </c>
      <c r="B96" s="42">
        <v>819070910</v>
      </c>
      <c r="C96" s="43">
        <v>190709</v>
      </c>
      <c r="D96" s="44" t="s">
        <v>528</v>
      </c>
      <c r="E96" s="44" t="s">
        <v>137</v>
      </c>
      <c r="F96" s="44" t="s">
        <v>529</v>
      </c>
      <c r="G96" s="44" t="s">
        <v>183</v>
      </c>
      <c r="H96" s="44" t="s">
        <v>184</v>
      </c>
      <c r="I96" s="44" t="s">
        <v>349</v>
      </c>
      <c r="J96" s="44" t="s">
        <v>111</v>
      </c>
      <c r="K96" s="43">
        <v>252011</v>
      </c>
      <c r="L96" s="43"/>
      <c r="M96" s="44" t="s">
        <v>524</v>
      </c>
      <c r="N96" s="44" t="b">
        <v>0</v>
      </c>
      <c r="O96" s="44" t="s">
        <v>15</v>
      </c>
      <c r="P96" s="44" t="s">
        <v>15</v>
      </c>
      <c r="Q96" s="44" t="b">
        <v>0</v>
      </c>
      <c r="R96" s="44" t="s">
        <v>15</v>
      </c>
      <c r="S96" s="45" t="b">
        <v>1</v>
      </c>
    </row>
    <row r="97" spans="1:19" ht="80" x14ac:dyDescent="0.2">
      <c r="A97" s="41">
        <v>846030302</v>
      </c>
      <c r="B97" s="42">
        <v>846030302</v>
      </c>
      <c r="C97" s="43">
        <v>460303</v>
      </c>
      <c r="D97" s="44" t="s">
        <v>541</v>
      </c>
      <c r="E97" s="44" t="s">
        <v>137</v>
      </c>
      <c r="F97" s="44" t="s">
        <v>542</v>
      </c>
      <c r="G97" s="44" t="s">
        <v>173</v>
      </c>
      <c r="H97" s="44" t="s">
        <v>142</v>
      </c>
      <c r="I97" s="44" t="s">
        <v>104</v>
      </c>
      <c r="J97" s="44" t="s">
        <v>47</v>
      </c>
      <c r="K97" s="43">
        <v>499012</v>
      </c>
      <c r="L97" s="43"/>
      <c r="M97" s="44" t="s">
        <v>543</v>
      </c>
      <c r="N97" s="44" t="b">
        <v>0</v>
      </c>
      <c r="O97" s="44" t="s">
        <v>15</v>
      </c>
      <c r="P97" s="44" t="s">
        <v>15</v>
      </c>
      <c r="Q97" s="44" t="b">
        <v>0</v>
      </c>
      <c r="R97" s="44" t="s">
        <v>15</v>
      </c>
      <c r="S97" s="45" t="b">
        <v>1</v>
      </c>
    </row>
    <row r="98" spans="1:19" ht="64" x14ac:dyDescent="0.2">
      <c r="A98" s="41">
        <v>615040400</v>
      </c>
      <c r="B98" s="42">
        <v>615040400</v>
      </c>
      <c r="C98" s="43">
        <v>150404</v>
      </c>
      <c r="D98" s="44" t="s">
        <v>544</v>
      </c>
      <c r="E98" s="44" t="s">
        <v>94</v>
      </c>
      <c r="F98" s="44" t="s">
        <v>545</v>
      </c>
      <c r="G98" s="44" t="s">
        <v>134</v>
      </c>
      <c r="H98" s="44" t="s">
        <v>134</v>
      </c>
      <c r="I98" s="44" t="s">
        <v>104</v>
      </c>
      <c r="J98" s="44" t="s">
        <v>47</v>
      </c>
      <c r="K98" s="43">
        <v>173023</v>
      </c>
      <c r="L98" s="43"/>
      <c r="M98" s="44" t="s">
        <v>176</v>
      </c>
      <c r="N98" s="44" t="b">
        <v>0</v>
      </c>
      <c r="O98" s="44" t="s">
        <v>15</v>
      </c>
      <c r="P98" s="44" t="s">
        <v>15</v>
      </c>
      <c r="Q98" s="44" t="b">
        <v>0</v>
      </c>
      <c r="R98" s="44" t="s">
        <v>15</v>
      </c>
      <c r="S98" s="45" t="b">
        <v>1</v>
      </c>
    </row>
    <row r="99" spans="1:19" ht="64" x14ac:dyDescent="0.2">
      <c r="A99" s="41">
        <v>814410100</v>
      </c>
      <c r="B99" s="42">
        <v>814410100</v>
      </c>
      <c r="C99" s="43">
        <v>144101</v>
      </c>
      <c r="D99" s="44" t="s">
        <v>546</v>
      </c>
      <c r="E99" s="44" t="s">
        <v>137</v>
      </c>
      <c r="F99" s="44" t="s">
        <v>547</v>
      </c>
      <c r="G99" s="44" t="s">
        <v>134</v>
      </c>
      <c r="H99" s="44" t="s">
        <v>134</v>
      </c>
      <c r="I99" s="44" t="s">
        <v>104</v>
      </c>
      <c r="J99" s="44" t="s">
        <v>47</v>
      </c>
      <c r="K99" s="43">
        <v>173023</v>
      </c>
      <c r="L99" s="43"/>
      <c r="M99" s="44" t="s">
        <v>176</v>
      </c>
      <c r="N99" s="44" t="b">
        <v>0</v>
      </c>
      <c r="O99" s="44" t="s">
        <v>15</v>
      </c>
      <c r="P99" s="44" t="s">
        <v>15</v>
      </c>
      <c r="Q99" s="44" t="b">
        <v>0</v>
      </c>
      <c r="R99" s="44" t="s">
        <v>15</v>
      </c>
      <c r="S99" s="45" t="b">
        <v>1</v>
      </c>
    </row>
    <row r="100" spans="1:19" ht="48" x14ac:dyDescent="0.2">
      <c r="A100" s="41">
        <v>615040401</v>
      </c>
      <c r="B100" s="42">
        <v>615040401</v>
      </c>
      <c r="C100" s="43">
        <v>150404</v>
      </c>
      <c r="D100" s="44" t="s">
        <v>548</v>
      </c>
      <c r="E100" s="44" t="s">
        <v>94</v>
      </c>
      <c r="F100" s="44" t="s">
        <v>549</v>
      </c>
      <c r="G100" s="44" t="s">
        <v>134</v>
      </c>
      <c r="H100" s="44" t="s">
        <v>134</v>
      </c>
      <c r="I100" s="44" t="s">
        <v>104</v>
      </c>
      <c r="J100" s="44" t="s">
        <v>47</v>
      </c>
      <c r="K100" s="43">
        <v>472111</v>
      </c>
      <c r="L100" s="43"/>
      <c r="M100" s="44" t="s">
        <v>550</v>
      </c>
      <c r="N100" s="44" t="b">
        <v>0</v>
      </c>
      <c r="O100" s="44" t="s">
        <v>15</v>
      </c>
      <c r="P100" s="44" t="s">
        <v>15</v>
      </c>
      <c r="Q100" s="44" t="b">
        <v>0</v>
      </c>
      <c r="R100" s="44" t="s">
        <v>15</v>
      </c>
      <c r="S100" s="45" t="b">
        <v>1</v>
      </c>
    </row>
    <row r="101" spans="1:19" ht="64" x14ac:dyDescent="0.2">
      <c r="A101" s="41">
        <v>615040402</v>
      </c>
      <c r="B101" s="42">
        <v>615040402</v>
      </c>
      <c r="C101" s="43">
        <v>150404</v>
      </c>
      <c r="D101" s="44" t="s">
        <v>551</v>
      </c>
      <c r="E101" s="44" t="s">
        <v>94</v>
      </c>
      <c r="F101" s="44" t="s">
        <v>552</v>
      </c>
      <c r="G101" s="44" t="s">
        <v>134</v>
      </c>
      <c r="H101" s="44" t="s">
        <v>134</v>
      </c>
      <c r="I101" s="44" t="s">
        <v>104</v>
      </c>
      <c r="J101" s="44" t="s">
        <v>47</v>
      </c>
      <c r="K101" s="43">
        <v>173023</v>
      </c>
      <c r="L101" s="43"/>
      <c r="M101" s="44" t="s">
        <v>176</v>
      </c>
      <c r="N101" s="44" t="b">
        <v>0</v>
      </c>
      <c r="O101" s="44" t="s">
        <v>15</v>
      </c>
      <c r="P101" s="44" t="s">
        <v>15</v>
      </c>
      <c r="Q101" s="44" t="b">
        <v>0</v>
      </c>
      <c r="R101" s="44" t="s">
        <v>15</v>
      </c>
      <c r="S101" s="45" t="b">
        <v>1</v>
      </c>
    </row>
    <row r="102" spans="1:19" ht="48" x14ac:dyDescent="0.2">
      <c r="A102" s="41">
        <v>846030300</v>
      </c>
      <c r="B102" s="42">
        <v>846030300</v>
      </c>
      <c r="C102" s="43">
        <v>460303</v>
      </c>
      <c r="D102" s="44" t="s">
        <v>555</v>
      </c>
      <c r="E102" s="44" t="s">
        <v>137</v>
      </c>
      <c r="F102" s="44" t="s">
        <v>556</v>
      </c>
      <c r="G102" s="44" t="s">
        <v>173</v>
      </c>
      <c r="H102" s="44" t="s">
        <v>142</v>
      </c>
      <c r="I102" s="44" t="s">
        <v>104</v>
      </c>
      <c r="J102" s="44" t="s">
        <v>47</v>
      </c>
      <c r="K102" s="43">
        <v>499051</v>
      </c>
      <c r="L102" s="43"/>
      <c r="M102" s="44" t="s">
        <v>554</v>
      </c>
      <c r="N102" s="44" t="b">
        <v>0</v>
      </c>
      <c r="O102" s="44" t="s">
        <v>15</v>
      </c>
      <c r="P102" s="44" t="s">
        <v>15</v>
      </c>
      <c r="Q102" s="44" t="b">
        <v>0</v>
      </c>
      <c r="R102" s="44" t="s">
        <v>15</v>
      </c>
      <c r="S102" s="45" t="b">
        <v>1</v>
      </c>
    </row>
    <row r="103" spans="1:19" ht="48" x14ac:dyDescent="0.2">
      <c r="A103" s="41">
        <v>646030302</v>
      </c>
      <c r="B103" s="42">
        <v>646030302</v>
      </c>
      <c r="C103" s="43">
        <v>460303</v>
      </c>
      <c r="D103" s="44" t="s">
        <v>557</v>
      </c>
      <c r="E103" s="44" t="s">
        <v>94</v>
      </c>
      <c r="F103" s="44" t="s">
        <v>558</v>
      </c>
      <c r="G103" s="44" t="s">
        <v>173</v>
      </c>
      <c r="H103" s="44" t="s">
        <v>142</v>
      </c>
      <c r="I103" s="44" t="s">
        <v>104</v>
      </c>
      <c r="J103" s="44" t="s">
        <v>47</v>
      </c>
      <c r="K103" s="43">
        <v>499051</v>
      </c>
      <c r="L103" s="43"/>
      <c r="M103" s="44" t="s">
        <v>554</v>
      </c>
      <c r="N103" s="44" t="b">
        <v>0</v>
      </c>
      <c r="O103" s="44" t="s">
        <v>15</v>
      </c>
      <c r="P103" s="44" t="s">
        <v>15</v>
      </c>
      <c r="Q103" s="44" t="b">
        <v>0</v>
      </c>
      <c r="R103" s="42">
        <v>646030300</v>
      </c>
      <c r="S103" s="45" t="b">
        <v>1</v>
      </c>
    </row>
    <row r="104" spans="1:19" ht="32" x14ac:dyDescent="0.2">
      <c r="A104" s="41">
        <v>646030204</v>
      </c>
      <c r="B104" s="42">
        <v>646030204</v>
      </c>
      <c r="C104" s="43">
        <v>460302</v>
      </c>
      <c r="D104" s="44" t="s">
        <v>563</v>
      </c>
      <c r="E104" s="44" t="s">
        <v>94</v>
      </c>
      <c r="F104" s="44" t="s">
        <v>564</v>
      </c>
      <c r="G104" s="44" t="s">
        <v>141</v>
      </c>
      <c r="H104" s="44" t="s">
        <v>142</v>
      </c>
      <c r="I104" s="44" t="s">
        <v>104</v>
      </c>
      <c r="J104" s="44" t="s">
        <v>47</v>
      </c>
      <c r="K104" s="43">
        <v>472111</v>
      </c>
      <c r="L104" s="43"/>
      <c r="M104" s="44" t="s">
        <v>550</v>
      </c>
      <c r="N104" s="44" t="b">
        <v>0</v>
      </c>
      <c r="O104" s="44" t="s">
        <v>15</v>
      </c>
      <c r="P104" s="44" t="s">
        <v>15</v>
      </c>
      <c r="Q104" s="44" t="b">
        <v>0</v>
      </c>
      <c r="R104" s="44" t="s">
        <v>15</v>
      </c>
      <c r="S104" s="45" t="b">
        <v>1</v>
      </c>
    </row>
    <row r="105" spans="1:19" ht="32" x14ac:dyDescent="0.2">
      <c r="A105" s="41">
        <v>846030204</v>
      </c>
      <c r="B105" s="42">
        <v>846030204</v>
      </c>
      <c r="C105" s="43">
        <v>460302</v>
      </c>
      <c r="D105" s="44" t="s">
        <v>565</v>
      </c>
      <c r="E105" s="44" t="s">
        <v>137</v>
      </c>
      <c r="F105" s="44" t="s">
        <v>566</v>
      </c>
      <c r="G105" s="44" t="s">
        <v>141</v>
      </c>
      <c r="H105" s="44" t="s">
        <v>142</v>
      </c>
      <c r="I105" s="44" t="s">
        <v>104</v>
      </c>
      <c r="J105" s="44" t="s">
        <v>47</v>
      </c>
      <c r="K105" s="43">
        <v>472111</v>
      </c>
      <c r="L105" s="43"/>
      <c r="M105" s="44" t="s">
        <v>550</v>
      </c>
      <c r="N105" s="44" t="b">
        <v>0</v>
      </c>
      <c r="O105" s="44" t="s">
        <v>15</v>
      </c>
      <c r="P105" s="44" t="s">
        <v>15</v>
      </c>
      <c r="Q105" s="44" t="b">
        <v>0</v>
      </c>
      <c r="R105" s="44" t="s">
        <v>15</v>
      </c>
      <c r="S105" s="45" t="b">
        <v>1</v>
      </c>
    </row>
    <row r="106" spans="1:19" ht="32" x14ac:dyDescent="0.2">
      <c r="A106" s="41">
        <v>646030202</v>
      </c>
      <c r="B106" s="42">
        <v>646030202</v>
      </c>
      <c r="C106" s="43">
        <v>460302</v>
      </c>
      <c r="D106" s="44" t="s">
        <v>567</v>
      </c>
      <c r="E106" s="44" t="s">
        <v>94</v>
      </c>
      <c r="F106" s="44" t="s">
        <v>568</v>
      </c>
      <c r="G106" s="44" t="s">
        <v>141</v>
      </c>
      <c r="H106" s="44" t="s">
        <v>142</v>
      </c>
      <c r="I106" s="44" t="s">
        <v>104</v>
      </c>
      <c r="J106" s="44" t="s">
        <v>47</v>
      </c>
      <c r="K106" s="43">
        <v>472111</v>
      </c>
      <c r="L106" s="43"/>
      <c r="M106" s="44" t="s">
        <v>550</v>
      </c>
      <c r="N106" s="44" t="b">
        <v>0</v>
      </c>
      <c r="O106" s="44" t="s">
        <v>15</v>
      </c>
      <c r="P106" s="44" t="s">
        <v>15</v>
      </c>
      <c r="Q106" s="44" t="b">
        <v>0</v>
      </c>
      <c r="R106" s="44" t="s">
        <v>15</v>
      </c>
      <c r="S106" s="45" t="b">
        <v>1</v>
      </c>
    </row>
    <row r="107" spans="1:19" ht="80" x14ac:dyDescent="0.2">
      <c r="A107" s="41">
        <v>647010106</v>
      </c>
      <c r="B107" s="42">
        <v>647010106</v>
      </c>
      <c r="C107" s="43">
        <v>470101</v>
      </c>
      <c r="D107" s="44" t="s">
        <v>569</v>
      </c>
      <c r="E107" s="44" t="s">
        <v>94</v>
      </c>
      <c r="F107" s="44" t="s">
        <v>570</v>
      </c>
      <c r="G107" s="44" t="s">
        <v>141</v>
      </c>
      <c r="H107" s="44" t="s">
        <v>142</v>
      </c>
      <c r="I107" s="44" t="s">
        <v>104</v>
      </c>
      <c r="J107" s="44" t="s">
        <v>47</v>
      </c>
      <c r="K107" s="43">
        <v>492097</v>
      </c>
      <c r="L107" s="43"/>
      <c r="M107" s="44" t="s">
        <v>571</v>
      </c>
      <c r="N107" s="44" t="b">
        <v>0</v>
      </c>
      <c r="O107" s="44" t="s">
        <v>15</v>
      </c>
      <c r="P107" s="44" t="s">
        <v>15</v>
      </c>
      <c r="Q107" s="44" t="b">
        <v>0</v>
      </c>
      <c r="R107" s="44" t="s">
        <v>15</v>
      </c>
      <c r="S107" s="45" t="b">
        <v>1</v>
      </c>
    </row>
    <row r="108" spans="1:19" ht="64" x14ac:dyDescent="0.2">
      <c r="A108" s="41">
        <v>615030332</v>
      </c>
      <c r="B108" s="42">
        <v>615030332</v>
      </c>
      <c r="C108" s="43">
        <v>150303</v>
      </c>
      <c r="D108" s="44" t="s">
        <v>572</v>
      </c>
      <c r="E108" s="44" t="s">
        <v>94</v>
      </c>
      <c r="F108" s="44" t="s">
        <v>573</v>
      </c>
      <c r="G108" s="44" t="s">
        <v>134</v>
      </c>
      <c r="H108" s="44" t="s">
        <v>134</v>
      </c>
      <c r="I108" s="44" t="s">
        <v>104</v>
      </c>
      <c r="J108" s="44" t="s">
        <v>47</v>
      </c>
      <c r="K108" s="43">
        <v>173023</v>
      </c>
      <c r="L108" s="43"/>
      <c r="M108" s="44" t="s">
        <v>176</v>
      </c>
      <c r="N108" s="44" t="b">
        <v>0</v>
      </c>
      <c r="O108" s="44" t="s">
        <v>15</v>
      </c>
      <c r="P108" s="44" t="s">
        <v>15</v>
      </c>
      <c r="Q108" s="44" t="b">
        <v>0</v>
      </c>
      <c r="R108" s="44" t="s">
        <v>15</v>
      </c>
      <c r="S108" s="45" t="b">
        <v>1</v>
      </c>
    </row>
    <row r="109" spans="1:19" ht="64" x14ac:dyDescent="0.2">
      <c r="A109" s="41">
        <v>615030300</v>
      </c>
      <c r="B109" s="42">
        <v>615030300</v>
      </c>
      <c r="C109" s="43">
        <v>150303</v>
      </c>
      <c r="D109" s="44" t="s">
        <v>574</v>
      </c>
      <c r="E109" s="44" t="s">
        <v>94</v>
      </c>
      <c r="F109" s="44" t="s">
        <v>575</v>
      </c>
      <c r="G109" s="44" t="s">
        <v>134</v>
      </c>
      <c r="H109" s="44" t="s">
        <v>134</v>
      </c>
      <c r="I109" s="44" t="s">
        <v>104</v>
      </c>
      <c r="J109" s="44" t="s">
        <v>47</v>
      </c>
      <c r="K109" s="43">
        <v>173023</v>
      </c>
      <c r="L109" s="43"/>
      <c r="M109" s="44" t="s">
        <v>176</v>
      </c>
      <c r="N109" s="44" t="b">
        <v>0</v>
      </c>
      <c r="O109" s="44" t="s">
        <v>15</v>
      </c>
      <c r="P109" s="44" t="s">
        <v>15</v>
      </c>
      <c r="Q109" s="44" t="b">
        <v>0</v>
      </c>
      <c r="R109" s="44" t="s">
        <v>15</v>
      </c>
      <c r="S109" s="45" t="b">
        <v>1</v>
      </c>
    </row>
    <row r="110" spans="1:19" ht="48" x14ac:dyDescent="0.2">
      <c r="A110" s="41">
        <v>815030300</v>
      </c>
      <c r="B110" s="42">
        <v>815030300</v>
      </c>
      <c r="C110" s="43">
        <v>150303</v>
      </c>
      <c r="D110" s="44" t="s">
        <v>576</v>
      </c>
      <c r="E110" s="44" t="s">
        <v>137</v>
      </c>
      <c r="F110" s="44" t="s">
        <v>577</v>
      </c>
      <c r="G110" s="44" t="s">
        <v>134</v>
      </c>
      <c r="H110" s="44" t="s">
        <v>134</v>
      </c>
      <c r="I110" s="44" t="s">
        <v>104</v>
      </c>
      <c r="J110" s="44" t="s">
        <v>47</v>
      </c>
      <c r="K110" s="43">
        <v>173024</v>
      </c>
      <c r="L110" s="43"/>
      <c r="M110" s="44" t="s">
        <v>578</v>
      </c>
      <c r="N110" s="44" t="b">
        <v>0</v>
      </c>
      <c r="O110" s="44" t="s">
        <v>15</v>
      </c>
      <c r="P110" s="44" t="s">
        <v>15</v>
      </c>
      <c r="Q110" s="44" t="b">
        <v>0</v>
      </c>
      <c r="R110" s="44" t="s">
        <v>15</v>
      </c>
      <c r="S110" s="45" t="b">
        <v>1</v>
      </c>
    </row>
    <row r="111" spans="1:19" ht="64" x14ac:dyDescent="0.2">
      <c r="A111" s="41">
        <v>615030315</v>
      </c>
      <c r="B111" s="42">
        <v>615030315</v>
      </c>
      <c r="C111" s="43">
        <v>150303</v>
      </c>
      <c r="D111" s="44" t="s">
        <v>579</v>
      </c>
      <c r="E111" s="44" t="s">
        <v>94</v>
      </c>
      <c r="F111" s="44" t="s">
        <v>580</v>
      </c>
      <c r="G111" s="44" t="s">
        <v>134</v>
      </c>
      <c r="H111" s="44" t="s">
        <v>134</v>
      </c>
      <c r="I111" s="44" t="s">
        <v>104</v>
      </c>
      <c r="J111" s="44" t="s">
        <v>47</v>
      </c>
      <c r="K111" s="43">
        <v>512022</v>
      </c>
      <c r="L111" s="43"/>
      <c r="M111" s="44" t="s">
        <v>581</v>
      </c>
      <c r="N111" s="44" t="b">
        <v>0</v>
      </c>
      <c r="O111" s="44" t="s">
        <v>15</v>
      </c>
      <c r="P111" s="44" t="s">
        <v>15</v>
      </c>
      <c r="Q111" s="44" t="b">
        <v>0</v>
      </c>
      <c r="R111" s="44" t="s">
        <v>15</v>
      </c>
      <c r="S111" s="45" t="b">
        <v>1</v>
      </c>
    </row>
    <row r="112" spans="1:19" ht="64" x14ac:dyDescent="0.2">
      <c r="A112" s="41">
        <v>615030316</v>
      </c>
      <c r="B112" s="42">
        <v>615030316</v>
      </c>
      <c r="C112" s="43">
        <v>150303</v>
      </c>
      <c r="D112" s="44" t="s">
        <v>582</v>
      </c>
      <c r="E112" s="44" t="s">
        <v>94</v>
      </c>
      <c r="F112" s="44" t="s">
        <v>583</v>
      </c>
      <c r="G112" s="44" t="s">
        <v>134</v>
      </c>
      <c r="H112" s="44" t="s">
        <v>134</v>
      </c>
      <c r="I112" s="44" t="s">
        <v>104</v>
      </c>
      <c r="J112" s="44" t="s">
        <v>47</v>
      </c>
      <c r="K112" s="43">
        <v>173023</v>
      </c>
      <c r="L112" s="43"/>
      <c r="M112" s="44" t="s">
        <v>176</v>
      </c>
      <c r="N112" s="44" t="b">
        <v>0</v>
      </c>
      <c r="O112" s="44" t="s">
        <v>15</v>
      </c>
      <c r="P112" s="44" t="s">
        <v>15</v>
      </c>
      <c r="Q112" s="44" t="b">
        <v>0</v>
      </c>
      <c r="R112" s="44" t="s">
        <v>15</v>
      </c>
      <c r="S112" s="45" t="b">
        <v>1</v>
      </c>
    </row>
    <row r="113" spans="1:19" ht="48" x14ac:dyDescent="0.2">
      <c r="A113" s="41">
        <v>847030301</v>
      </c>
      <c r="B113" s="42">
        <v>847030301</v>
      </c>
      <c r="C113" s="43">
        <v>470303</v>
      </c>
      <c r="D113" s="44" t="s">
        <v>587</v>
      </c>
      <c r="E113" s="44" t="s">
        <v>137</v>
      </c>
      <c r="F113" s="44" t="s">
        <v>588</v>
      </c>
      <c r="G113" s="44" t="s">
        <v>141</v>
      </c>
      <c r="H113" s="44" t="s">
        <v>142</v>
      </c>
      <c r="I113" s="44" t="s">
        <v>104</v>
      </c>
      <c r="J113" s="44" t="s">
        <v>47</v>
      </c>
      <c r="K113" s="43">
        <v>474021</v>
      </c>
      <c r="L113" s="43"/>
      <c r="M113" s="44" t="s">
        <v>589</v>
      </c>
      <c r="N113" s="44" t="b">
        <v>0</v>
      </c>
      <c r="O113" s="44" t="s">
        <v>15</v>
      </c>
      <c r="P113" s="44" t="s">
        <v>15</v>
      </c>
      <c r="Q113" s="44" t="b">
        <v>0</v>
      </c>
      <c r="R113" s="44" t="s">
        <v>15</v>
      </c>
      <c r="S113" s="45" t="b">
        <v>1</v>
      </c>
    </row>
    <row r="114" spans="1:19" ht="80" x14ac:dyDescent="0.2">
      <c r="A114" s="41">
        <v>715170101</v>
      </c>
      <c r="B114" s="42">
        <v>715050320</v>
      </c>
      <c r="C114" s="43">
        <v>151701</v>
      </c>
      <c r="D114" s="44" t="s">
        <v>592</v>
      </c>
      <c r="E114" s="44" t="s">
        <v>94</v>
      </c>
      <c r="F114" s="44" t="s">
        <v>593</v>
      </c>
      <c r="G114" s="44" t="s">
        <v>173</v>
      </c>
      <c r="H114" s="44" t="s">
        <v>134</v>
      </c>
      <c r="I114" s="44" t="s">
        <v>185</v>
      </c>
      <c r="J114" s="44" t="s">
        <v>47</v>
      </c>
      <c r="K114" s="43">
        <v>499099</v>
      </c>
      <c r="L114" s="43"/>
      <c r="M114" s="44" t="s">
        <v>594</v>
      </c>
      <c r="N114" s="44" t="b">
        <v>0</v>
      </c>
      <c r="O114" s="44" t="s">
        <v>15</v>
      </c>
      <c r="P114" s="44" t="s">
        <v>15</v>
      </c>
      <c r="Q114" s="44" t="b">
        <v>0</v>
      </c>
      <c r="R114" s="44" t="s">
        <v>15</v>
      </c>
      <c r="S114" s="45" t="b">
        <v>1</v>
      </c>
    </row>
    <row r="115" spans="1:19" ht="48" x14ac:dyDescent="0.2">
      <c r="A115" s="41">
        <v>511100124</v>
      </c>
      <c r="B115" s="42">
        <v>511100124</v>
      </c>
      <c r="C115" s="43">
        <v>111001</v>
      </c>
      <c r="D115" s="44" t="s">
        <v>597</v>
      </c>
      <c r="E115" s="44" t="s">
        <v>94</v>
      </c>
      <c r="F115" s="44" t="s">
        <v>598</v>
      </c>
      <c r="G115" s="44" t="s">
        <v>96</v>
      </c>
      <c r="H115" s="44" t="s">
        <v>97</v>
      </c>
      <c r="I115" s="44" t="s">
        <v>98</v>
      </c>
      <c r="J115" s="44" t="s">
        <v>47</v>
      </c>
      <c r="K115" s="43">
        <v>151152</v>
      </c>
      <c r="L115" s="43"/>
      <c r="M115" s="44" t="s">
        <v>599</v>
      </c>
      <c r="N115" s="44" t="b">
        <v>0</v>
      </c>
      <c r="O115" s="44" t="s">
        <v>15</v>
      </c>
      <c r="P115" s="44" t="s">
        <v>15</v>
      </c>
      <c r="Q115" s="44" t="b">
        <v>0</v>
      </c>
      <c r="R115" s="44" t="s">
        <v>15</v>
      </c>
      <c r="S115" s="45" t="b">
        <v>1</v>
      </c>
    </row>
    <row r="116" spans="1:19" ht="64" x14ac:dyDescent="0.2">
      <c r="A116" s="41">
        <v>511100123</v>
      </c>
      <c r="B116" s="42">
        <v>511100123</v>
      </c>
      <c r="C116" s="43">
        <v>111001</v>
      </c>
      <c r="D116" s="44" t="s">
        <v>600</v>
      </c>
      <c r="E116" s="44" t="s">
        <v>94</v>
      </c>
      <c r="F116" s="44" t="s">
        <v>601</v>
      </c>
      <c r="G116" s="44" t="s">
        <v>96</v>
      </c>
      <c r="H116" s="44" t="s">
        <v>97</v>
      </c>
      <c r="I116" s="44" t="s">
        <v>98</v>
      </c>
      <c r="J116" s="44" t="s">
        <v>47</v>
      </c>
      <c r="K116" s="43">
        <v>151244</v>
      </c>
      <c r="L116" s="43">
        <v>151142</v>
      </c>
      <c r="M116" s="44" t="s">
        <v>148</v>
      </c>
      <c r="N116" s="44" t="b">
        <v>0</v>
      </c>
      <c r="O116" s="44" t="s">
        <v>15</v>
      </c>
      <c r="P116" s="44" t="s">
        <v>15</v>
      </c>
      <c r="Q116" s="44" t="b">
        <v>0</v>
      </c>
      <c r="R116" s="44" t="s">
        <v>15</v>
      </c>
      <c r="S116" s="45" t="b">
        <v>1</v>
      </c>
    </row>
    <row r="117" spans="1:19" ht="32" x14ac:dyDescent="0.2">
      <c r="A117" s="41">
        <v>419070905</v>
      </c>
      <c r="B117" s="42">
        <v>419070905</v>
      </c>
      <c r="C117" s="43">
        <v>190709</v>
      </c>
      <c r="D117" s="44" t="s">
        <v>611</v>
      </c>
      <c r="E117" s="44" t="s">
        <v>94</v>
      </c>
      <c r="F117" s="44" t="s">
        <v>612</v>
      </c>
      <c r="G117" s="44" t="s">
        <v>183</v>
      </c>
      <c r="H117" s="44" t="s">
        <v>184</v>
      </c>
      <c r="I117" s="44" t="s">
        <v>349</v>
      </c>
      <c r="J117" s="44" t="s">
        <v>111</v>
      </c>
      <c r="K117" s="43">
        <v>399011</v>
      </c>
      <c r="L117" s="43"/>
      <c r="M117" s="44" t="s">
        <v>613</v>
      </c>
      <c r="N117" s="44" t="b">
        <v>0</v>
      </c>
      <c r="O117" s="44" t="s">
        <v>15</v>
      </c>
      <c r="P117" s="44" t="s">
        <v>15</v>
      </c>
      <c r="Q117" s="44" t="b">
        <v>0</v>
      </c>
      <c r="R117" s="44" t="s">
        <v>15</v>
      </c>
      <c r="S117" s="45" t="b">
        <v>1</v>
      </c>
    </row>
    <row r="118" spans="1:19" ht="48" x14ac:dyDescent="0.2">
      <c r="A118" s="41">
        <v>650040701</v>
      </c>
      <c r="B118" s="42">
        <v>650040701</v>
      </c>
      <c r="C118" s="43">
        <v>500407</v>
      </c>
      <c r="D118" s="44" t="s">
        <v>616</v>
      </c>
      <c r="E118" s="44" t="s">
        <v>94</v>
      </c>
      <c r="F118" s="44" t="s">
        <v>617</v>
      </c>
      <c r="G118" s="44" t="s">
        <v>102</v>
      </c>
      <c r="H118" s="44" t="s">
        <v>103</v>
      </c>
      <c r="I118" s="44" t="s">
        <v>104</v>
      </c>
      <c r="J118" s="44" t="s">
        <v>105</v>
      </c>
      <c r="K118" s="43">
        <v>516092</v>
      </c>
      <c r="L118" s="43"/>
      <c r="M118" s="44" t="s">
        <v>618</v>
      </c>
      <c r="N118" s="44" t="b">
        <v>0</v>
      </c>
      <c r="O118" s="44" t="s">
        <v>15</v>
      </c>
      <c r="P118" s="44" t="s">
        <v>15</v>
      </c>
      <c r="Q118" s="44" t="b">
        <v>0</v>
      </c>
      <c r="R118" s="44" t="s">
        <v>15</v>
      </c>
      <c r="S118" s="45" t="b">
        <v>1</v>
      </c>
    </row>
    <row r="119" spans="1:19" ht="80" x14ac:dyDescent="0.2">
      <c r="A119" s="41">
        <v>743010212</v>
      </c>
      <c r="B119" s="42" t="s">
        <v>254</v>
      </c>
      <c r="C119" s="43">
        <v>430102</v>
      </c>
      <c r="D119" s="44" t="s">
        <v>619</v>
      </c>
      <c r="E119" s="44" t="s">
        <v>94</v>
      </c>
      <c r="F119" s="44" t="s">
        <v>621</v>
      </c>
      <c r="G119" s="44" t="s">
        <v>250</v>
      </c>
      <c r="H119" s="44" t="s">
        <v>251</v>
      </c>
      <c r="I119" s="44" t="s">
        <v>185</v>
      </c>
      <c r="J119" s="44" t="s">
        <v>47</v>
      </c>
      <c r="K119" s="43">
        <v>211092</v>
      </c>
      <c r="L119" s="43"/>
      <c r="M119" s="44" t="s">
        <v>420</v>
      </c>
      <c r="N119" s="44" t="b">
        <v>0</v>
      </c>
      <c r="O119" s="44" t="s">
        <v>15</v>
      </c>
      <c r="P119" s="44" t="s">
        <v>15</v>
      </c>
      <c r="Q119" s="44" t="b">
        <v>0</v>
      </c>
      <c r="R119" s="42">
        <v>743010209</v>
      </c>
      <c r="S119" s="45" t="b">
        <v>1</v>
      </c>
    </row>
    <row r="120" spans="1:19" ht="48" x14ac:dyDescent="0.2">
      <c r="A120" s="41">
        <v>743010210</v>
      </c>
      <c r="B120" s="42">
        <v>743010210</v>
      </c>
      <c r="C120" s="43">
        <v>430102</v>
      </c>
      <c r="D120" s="44" t="s">
        <v>622</v>
      </c>
      <c r="E120" s="44" t="s">
        <v>94</v>
      </c>
      <c r="F120" s="44" t="s">
        <v>623</v>
      </c>
      <c r="G120" s="44" t="s">
        <v>250</v>
      </c>
      <c r="H120" s="44" t="s">
        <v>251</v>
      </c>
      <c r="I120" s="44" t="s">
        <v>185</v>
      </c>
      <c r="J120" s="44" t="s">
        <v>47</v>
      </c>
      <c r="K120" s="43">
        <v>333012</v>
      </c>
      <c r="L120" s="43"/>
      <c r="M120" s="44" t="s">
        <v>417</v>
      </c>
      <c r="N120" s="44" t="b">
        <v>0</v>
      </c>
      <c r="O120" s="44" t="s">
        <v>15</v>
      </c>
      <c r="P120" s="44" t="s">
        <v>15</v>
      </c>
      <c r="Q120" s="44" t="b">
        <v>0</v>
      </c>
      <c r="R120" s="44" t="s">
        <v>15</v>
      </c>
      <c r="S120" s="45" t="b">
        <v>1</v>
      </c>
    </row>
    <row r="121" spans="1:19" ht="48" x14ac:dyDescent="0.2">
      <c r="A121" s="41">
        <v>743010710</v>
      </c>
      <c r="B121" s="42">
        <v>743010710</v>
      </c>
      <c r="C121" s="43">
        <v>430107</v>
      </c>
      <c r="D121" s="44" t="s">
        <v>624</v>
      </c>
      <c r="E121" s="44" t="s">
        <v>94</v>
      </c>
      <c r="F121" s="44" t="s">
        <v>625</v>
      </c>
      <c r="G121" s="44" t="s">
        <v>250</v>
      </c>
      <c r="H121" s="44" t="s">
        <v>251</v>
      </c>
      <c r="I121" s="44" t="s">
        <v>185</v>
      </c>
      <c r="J121" s="44" t="s">
        <v>47</v>
      </c>
      <c r="K121" s="43">
        <v>333051</v>
      </c>
      <c r="L121" s="43"/>
      <c r="M121" s="44" t="s">
        <v>252</v>
      </c>
      <c r="N121" s="44" t="b">
        <v>0</v>
      </c>
      <c r="O121" s="44" t="s">
        <v>15</v>
      </c>
      <c r="P121" s="44" t="s">
        <v>15</v>
      </c>
      <c r="Q121" s="44" t="b">
        <v>0</v>
      </c>
      <c r="R121" s="44" t="s">
        <v>15</v>
      </c>
      <c r="S121" s="45" t="b">
        <v>1</v>
      </c>
    </row>
    <row r="122" spans="1:19" ht="48" x14ac:dyDescent="0.2">
      <c r="A122" s="41">
        <v>852030200</v>
      </c>
      <c r="B122" s="42" t="s">
        <v>131</v>
      </c>
      <c r="C122" s="43">
        <v>520302</v>
      </c>
      <c r="D122" s="44" t="s">
        <v>630</v>
      </c>
      <c r="E122" s="44" t="s">
        <v>137</v>
      </c>
      <c r="F122" s="44" t="s">
        <v>631</v>
      </c>
      <c r="G122" s="44" t="s">
        <v>109</v>
      </c>
      <c r="H122" s="44" t="s">
        <v>110</v>
      </c>
      <c r="I122" s="44" t="s">
        <v>98</v>
      </c>
      <c r="J122" s="44" t="s">
        <v>111</v>
      </c>
      <c r="K122" s="43">
        <v>433031</v>
      </c>
      <c r="L122" s="43"/>
      <c r="M122" s="44" t="s">
        <v>112</v>
      </c>
      <c r="N122" s="44" t="b">
        <v>0</v>
      </c>
      <c r="O122" s="44" t="s">
        <v>15</v>
      </c>
      <c r="P122" s="44" t="s">
        <v>15</v>
      </c>
      <c r="Q122" s="44" t="b">
        <v>0</v>
      </c>
      <c r="R122" s="44" t="s">
        <v>15</v>
      </c>
      <c r="S122" s="45" t="b">
        <v>1</v>
      </c>
    </row>
    <row r="123" spans="1:19" ht="48" x14ac:dyDescent="0.2">
      <c r="A123" s="41">
        <v>846050202</v>
      </c>
      <c r="B123" s="42">
        <v>846050202</v>
      </c>
      <c r="C123" s="43">
        <v>460502</v>
      </c>
      <c r="D123" s="44" t="s">
        <v>637</v>
      </c>
      <c r="E123" s="44" t="s">
        <v>137</v>
      </c>
      <c r="F123" s="44" t="s">
        <v>638</v>
      </c>
      <c r="G123" s="44" t="s">
        <v>141</v>
      </c>
      <c r="H123" s="44" t="s">
        <v>142</v>
      </c>
      <c r="I123" s="44" t="s">
        <v>104</v>
      </c>
      <c r="J123" s="44" t="s">
        <v>47</v>
      </c>
      <c r="K123" s="43">
        <v>472152</v>
      </c>
      <c r="L123" s="43"/>
      <c r="M123" s="44" t="s">
        <v>639</v>
      </c>
      <c r="N123" s="44" t="b">
        <v>0</v>
      </c>
      <c r="O123" s="44" t="s">
        <v>15</v>
      </c>
      <c r="P123" s="44" t="s">
        <v>15</v>
      </c>
      <c r="Q123" s="44" t="b">
        <v>0</v>
      </c>
      <c r="R123" s="44" t="s">
        <v>15</v>
      </c>
      <c r="S123" s="45" t="b">
        <v>1</v>
      </c>
    </row>
    <row r="124" spans="1:19" ht="32" x14ac:dyDescent="0.2">
      <c r="A124" s="41">
        <v>743020304</v>
      </c>
      <c r="B124" s="42">
        <v>743020304</v>
      </c>
      <c r="C124" s="43">
        <v>430203</v>
      </c>
      <c r="D124" s="44" t="s">
        <v>640</v>
      </c>
      <c r="E124" s="44" t="s">
        <v>94</v>
      </c>
      <c r="F124" s="44" t="s">
        <v>641</v>
      </c>
      <c r="G124" s="44" t="s">
        <v>250</v>
      </c>
      <c r="H124" s="44" t="s">
        <v>251</v>
      </c>
      <c r="I124" s="44" t="s">
        <v>185</v>
      </c>
      <c r="J124" s="44" t="s">
        <v>47</v>
      </c>
      <c r="K124" s="43">
        <v>332011</v>
      </c>
      <c r="L124" s="43"/>
      <c r="M124" s="44" t="s">
        <v>642</v>
      </c>
      <c r="N124" s="44" t="b">
        <v>0</v>
      </c>
      <c r="O124" s="44" t="s">
        <v>15</v>
      </c>
      <c r="P124" s="44" t="s">
        <v>15</v>
      </c>
      <c r="Q124" s="44" t="b">
        <v>0</v>
      </c>
      <c r="R124" s="42">
        <v>743020303</v>
      </c>
      <c r="S124" s="45" t="b">
        <v>1</v>
      </c>
    </row>
    <row r="125" spans="1:19" ht="32" x14ac:dyDescent="0.2">
      <c r="A125" s="41">
        <v>843020300</v>
      </c>
      <c r="B125" s="42">
        <v>843020300</v>
      </c>
      <c r="C125" s="43">
        <v>430203</v>
      </c>
      <c r="D125" s="44" t="s">
        <v>643</v>
      </c>
      <c r="E125" s="44" t="s">
        <v>137</v>
      </c>
      <c r="F125" s="44" t="s">
        <v>644</v>
      </c>
      <c r="G125" s="44" t="s">
        <v>250</v>
      </c>
      <c r="H125" s="44" t="s">
        <v>251</v>
      </c>
      <c r="I125" s="44" t="s">
        <v>185</v>
      </c>
      <c r="J125" s="44" t="s">
        <v>47</v>
      </c>
      <c r="K125" s="43">
        <v>332011</v>
      </c>
      <c r="L125" s="43"/>
      <c r="M125" s="44" t="s">
        <v>642</v>
      </c>
      <c r="N125" s="44" t="b">
        <v>0</v>
      </c>
      <c r="O125" s="44" t="s">
        <v>15</v>
      </c>
      <c r="P125" s="44" t="s">
        <v>15</v>
      </c>
      <c r="Q125" s="44" t="b">
        <v>0</v>
      </c>
      <c r="R125" s="44" t="s">
        <v>15</v>
      </c>
      <c r="S125" s="45" t="b">
        <v>1</v>
      </c>
    </row>
    <row r="126" spans="1:19" ht="48" x14ac:dyDescent="0.2">
      <c r="A126" s="41">
        <v>743020313</v>
      </c>
      <c r="B126" s="42">
        <v>743020313</v>
      </c>
      <c r="C126" s="43">
        <v>430203</v>
      </c>
      <c r="D126" s="44" t="s">
        <v>648</v>
      </c>
      <c r="E126" s="44" t="s">
        <v>94</v>
      </c>
      <c r="F126" s="44" t="s">
        <v>650</v>
      </c>
      <c r="G126" s="44" t="s">
        <v>250</v>
      </c>
      <c r="H126" s="44" t="s">
        <v>251</v>
      </c>
      <c r="I126" s="44" t="s">
        <v>185</v>
      </c>
      <c r="J126" s="44" t="s">
        <v>47</v>
      </c>
      <c r="K126" s="43">
        <v>332011</v>
      </c>
      <c r="L126" s="43"/>
      <c r="M126" s="44" t="s">
        <v>642</v>
      </c>
      <c r="N126" s="44" t="b">
        <v>0</v>
      </c>
      <c r="O126" s="44" t="s">
        <v>15</v>
      </c>
      <c r="P126" s="44" t="s">
        <v>15</v>
      </c>
      <c r="Q126" s="44" t="b">
        <v>0</v>
      </c>
      <c r="R126" s="42">
        <v>743020312</v>
      </c>
      <c r="S126" s="45" t="b">
        <v>1</v>
      </c>
    </row>
    <row r="127" spans="1:19" ht="48" x14ac:dyDescent="0.2">
      <c r="A127" s="41">
        <v>843020301</v>
      </c>
      <c r="B127" s="42">
        <v>843020301</v>
      </c>
      <c r="C127" s="43">
        <v>430203</v>
      </c>
      <c r="D127" s="44" t="s">
        <v>651</v>
      </c>
      <c r="E127" s="44" t="s">
        <v>137</v>
      </c>
      <c r="F127" s="44" t="s">
        <v>652</v>
      </c>
      <c r="G127" s="44" t="s">
        <v>250</v>
      </c>
      <c r="H127" s="44" t="s">
        <v>251</v>
      </c>
      <c r="I127" s="44" t="s">
        <v>185</v>
      </c>
      <c r="J127" s="44" t="s">
        <v>47</v>
      </c>
      <c r="K127" s="43">
        <v>332011</v>
      </c>
      <c r="L127" s="43"/>
      <c r="M127" s="44" t="s">
        <v>642</v>
      </c>
      <c r="N127" s="44" t="b">
        <v>0</v>
      </c>
      <c r="O127" s="44" t="s">
        <v>15</v>
      </c>
      <c r="P127" s="44" t="s">
        <v>15</v>
      </c>
      <c r="Q127" s="44" t="b">
        <v>0</v>
      </c>
      <c r="R127" s="44" t="s">
        <v>15</v>
      </c>
      <c r="S127" s="45" t="b">
        <v>1</v>
      </c>
    </row>
    <row r="128" spans="1:19" ht="48" x14ac:dyDescent="0.2">
      <c r="A128" s="41">
        <v>743010700</v>
      </c>
      <c r="B128" s="42">
        <v>743010700</v>
      </c>
      <c r="C128" s="43">
        <v>430107</v>
      </c>
      <c r="D128" s="44" t="s">
        <v>653</v>
      </c>
      <c r="E128" s="44" t="s">
        <v>94</v>
      </c>
      <c r="F128" s="44" t="s">
        <v>654</v>
      </c>
      <c r="G128" s="44" t="s">
        <v>250</v>
      </c>
      <c r="H128" s="44" t="s">
        <v>251</v>
      </c>
      <c r="I128" s="44" t="s">
        <v>185</v>
      </c>
      <c r="J128" s="44" t="s">
        <v>47</v>
      </c>
      <c r="K128" s="43">
        <v>333051</v>
      </c>
      <c r="L128" s="43"/>
      <c r="M128" s="44" t="s">
        <v>252</v>
      </c>
      <c r="N128" s="44" t="b">
        <v>0</v>
      </c>
      <c r="O128" s="44" t="s">
        <v>15</v>
      </c>
      <c r="P128" s="44" t="s">
        <v>15</v>
      </c>
      <c r="Q128" s="44" t="b">
        <v>0</v>
      </c>
      <c r="R128" s="44" t="s">
        <v>15</v>
      </c>
      <c r="S128" s="45" t="b">
        <v>1</v>
      </c>
    </row>
    <row r="129" spans="1:19" ht="48" x14ac:dyDescent="0.2">
      <c r="A129" s="41">
        <v>550041115</v>
      </c>
      <c r="B129" s="42">
        <v>550041115</v>
      </c>
      <c r="C129" s="43">
        <v>500411</v>
      </c>
      <c r="D129" s="44" t="s">
        <v>657</v>
      </c>
      <c r="E129" s="44" t="s">
        <v>94</v>
      </c>
      <c r="F129" s="44" t="s">
        <v>658</v>
      </c>
      <c r="G129" s="44" t="s">
        <v>96</v>
      </c>
      <c r="H129" s="44" t="s">
        <v>97</v>
      </c>
      <c r="I129" s="44" t="s">
        <v>98</v>
      </c>
      <c r="J129" s="44" t="s">
        <v>105</v>
      </c>
      <c r="K129" s="43">
        <v>271014</v>
      </c>
      <c r="L129" s="43"/>
      <c r="M129" s="44" t="s">
        <v>106</v>
      </c>
      <c r="N129" s="44" t="b">
        <v>0</v>
      </c>
      <c r="O129" s="44" t="s">
        <v>15</v>
      </c>
      <c r="P129" s="44" t="s">
        <v>15</v>
      </c>
      <c r="Q129" s="44" t="b">
        <v>0</v>
      </c>
      <c r="R129" s="44" t="s">
        <v>15</v>
      </c>
      <c r="S129" s="45" t="b">
        <v>1</v>
      </c>
    </row>
    <row r="130" spans="1:19" ht="32" x14ac:dyDescent="0.2">
      <c r="A130" s="41">
        <v>550041116</v>
      </c>
      <c r="B130" s="42">
        <v>550041116</v>
      </c>
      <c r="C130" s="43">
        <v>500411</v>
      </c>
      <c r="D130" s="44" t="s">
        <v>659</v>
      </c>
      <c r="E130" s="44" t="s">
        <v>94</v>
      </c>
      <c r="F130" s="44" t="s">
        <v>660</v>
      </c>
      <c r="G130" s="44" t="s">
        <v>96</v>
      </c>
      <c r="H130" s="44" t="s">
        <v>97</v>
      </c>
      <c r="I130" s="44" t="s">
        <v>98</v>
      </c>
      <c r="J130" s="44" t="s">
        <v>105</v>
      </c>
      <c r="K130" s="43">
        <v>151251</v>
      </c>
      <c r="L130" s="43">
        <v>151131</v>
      </c>
      <c r="M130" s="44" t="s">
        <v>99</v>
      </c>
      <c r="N130" s="44" t="b">
        <v>0</v>
      </c>
      <c r="O130" s="44" t="s">
        <v>15</v>
      </c>
      <c r="P130" s="44" t="s">
        <v>15</v>
      </c>
      <c r="Q130" s="44" t="b">
        <v>0</v>
      </c>
      <c r="R130" s="44" t="s">
        <v>15</v>
      </c>
      <c r="S130" s="45" t="b">
        <v>1</v>
      </c>
    </row>
    <row r="131" spans="1:19" ht="48" x14ac:dyDescent="0.2">
      <c r="A131" s="41">
        <v>550041114</v>
      </c>
      <c r="B131" s="42">
        <v>550041114</v>
      </c>
      <c r="C131" s="43">
        <v>500411</v>
      </c>
      <c r="D131" s="44" t="s">
        <v>661</v>
      </c>
      <c r="E131" s="44" t="s">
        <v>94</v>
      </c>
      <c r="F131" s="44" t="s">
        <v>662</v>
      </c>
      <c r="G131" s="44" t="s">
        <v>96</v>
      </c>
      <c r="H131" s="44" t="s">
        <v>97</v>
      </c>
      <c r="I131" s="44" t="s">
        <v>98</v>
      </c>
      <c r="J131" s="44" t="s">
        <v>105</v>
      </c>
      <c r="K131" s="43">
        <v>271014</v>
      </c>
      <c r="L131" s="43"/>
      <c r="M131" s="44" t="s">
        <v>106</v>
      </c>
      <c r="N131" s="44" t="b">
        <v>0</v>
      </c>
      <c r="O131" s="44" t="s">
        <v>15</v>
      </c>
      <c r="P131" s="44" t="s">
        <v>15</v>
      </c>
      <c r="Q131" s="44" t="b">
        <v>0</v>
      </c>
      <c r="R131" s="44" t="s">
        <v>15</v>
      </c>
      <c r="S131" s="45" t="b">
        <v>1</v>
      </c>
    </row>
    <row r="132" spans="1:19" ht="48" x14ac:dyDescent="0.2">
      <c r="A132" s="41">
        <v>815110202</v>
      </c>
      <c r="B132" s="42">
        <v>815110202</v>
      </c>
      <c r="C132" s="43">
        <v>151102</v>
      </c>
      <c r="D132" s="44" t="s">
        <v>664</v>
      </c>
      <c r="E132" s="44" t="s">
        <v>137</v>
      </c>
      <c r="F132" s="44" t="s">
        <v>665</v>
      </c>
      <c r="G132" s="44" t="s">
        <v>141</v>
      </c>
      <c r="H132" s="44" t="s">
        <v>142</v>
      </c>
      <c r="I132" s="44" t="s">
        <v>104</v>
      </c>
      <c r="J132" s="44" t="s">
        <v>47</v>
      </c>
      <c r="K132" s="43">
        <v>173031</v>
      </c>
      <c r="L132" s="43"/>
      <c r="M132" s="44" t="s">
        <v>666</v>
      </c>
      <c r="N132" s="44" t="b">
        <v>0</v>
      </c>
      <c r="O132" s="44" t="s">
        <v>15</v>
      </c>
      <c r="P132" s="44" t="s">
        <v>15</v>
      </c>
      <c r="Q132" s="44" t="b">
        <v>0</v>
      </c>
      <c r="R132" s="44" t="s">
        <v>15</v>
      </c>
      <c r="S132" s="45" t="b">
        <v>1</v>
      </c>
    </row>
    <row r="133" spans="1:19" ht="48" x14ac:dyDescent="0.2">
      <c r="A133" s="41">
        <v>815110201</v>
      </c>
      <c r="B133" s="42">
        <v>815110201</v>
      </c>
      <c r="C133" s="43">
        <v>151102</v>
      </c>
      <c r="D133" s="44" t="s">
        <v>667</v>
      </c>
      <c r="E133" s="44" t="s">
        <v>137</v>
      </c>
      <c r="F133" s="44" t="s">
        <v>668</v>
      </c>
      <c r="G133" s="44" t="s">
        <v>96</v>
      </c>
      <c r="H133" s="44" t="s">
        <v>97</v>
      </c>
      <c r="I133" s="44" t="s">
        <v>98</v>
      </c>
      <c r="J133" s="44" t="s">
        <v>47</v>
      </c>
      <c r="K133" s="43">
        <v>151199</v>
      </c>
      <c r="L133" s="43">
        <v>151199</v>
      </c>
      <c r="M133" s="44" t="s">
        <v>322</v>
      </c>
      <c r="N133" s="44" t="b">
        <v>0</v>
      </c>
      <c r="O133" s="44" t="s">
        <v>15</v>
      </c>
      <c r="P133" s="44" t="s">
        <v>15</v>
      </c>
      <c r="Q133" s="44" t="b">
        <v>0</v>
      </c>
      <c r="R133" s="44" t="s">
        <v>15</v>
      </c>
      <c r="S133" s="45" t="b">
        <v>1</v>
      </c>
    </row>
    <row r="134" spans="1:19" ht="48" x14ac:dyDescent="0.2">
      <c r="A134" s="41">
        <v>846050400</v>
      </c>
      <c r="B134" s="42" t="s">
        <v>131</v>
      </c>
      <c r="C134" s="43">
        <v>460504</v>
      </c>
      <c r="D134" s="44" t="s">
        <v>669</v>
      </c>
      <c r="E134" s="44" t="s">
        <v>137</v>
      </c>
      <c r="F134" s="44" t="s">
        <v>670</v>
      </c>
      <c r="G134" s="44" t="s">
        <v>141</v>
      </c>
      <c r="H134" s="44" t="s">
        <v>142</v>
      </c>
      <c r="I134" s="44" t="s">
        <v>104</v>
      </c>
      <c r="J134" s="44" t="s">
        <v>47</v>
      </c>
      <c r="K134" s="43">
        <v>475023</v>
      </c>
      <c r="L134" s="43"/>
      <c r="M134" s="44" t="s">
        <v>671</v>
      </c>
      <c r="N134" s="44" t="b">
        <v>0</v>
      </c>
      <c r="O134" s="44" t="s">
        <v>15</v>
      </c>
      <c r="P134" s="44" t="s">
        <v>15</v>
      </c>
      <c r="Q134" s="44" t="b">
        <v>0</v>
      </c>
      <c r="R134" s="44" t="s">
        <v>15</v>
      </c>
      <c r="S134" s="45" t="b">
        <v>1</v>
      </c>
    </row>
    <row r="135" spans="1:19" ht="32" x14ac:dyDescent="0.2">
      <c r="A135" s="41">
        <v>846040600</v>
      </c>
      <c r="B135" s="42">
        <v>846040600</v>
      </c>
      <c r="C135" s="43">
        <v>460406</v>
      </c>
      <c r="D135" s="44" t="s">
        <v>672</v>
      </c>
      <c r="E135" s="44" t="s">
        <v>137</v>
      </c>
      <c r="F135" s="44" t="s">
        <v>673</v>
      </c>
      <c r="G135" s="44" t="s">
        <v>141</v>
      </c>
      <c r="H135" s="44" t="s">
        <v>142</v>
      </c>
      <c r="I135" s="44" t="s">
        <v>104</v>
      </c>
      <c r="J135" s="44" t="s">
        <v>47</v>
      </c>
      <c r="K135" s="43">
        <v>472121</v>
      </c>
      <c r="L135" s="43"/>
      <c r="M135" s="44" t="s">
        <v>674</v>
      </c>
      <c r="N135" s="44" t="b">
        <v>0</v>
      </c>
      <c r="O135" s="44" t="s">
        <v>15</v>
      </c>
      <c r="P135" s="44" t="s">
        <v>15</v>
      </c>
      <c r="Q135" s="44" t="b">
        <v>0</v>
      </c>
      <c r="R135" s="44" t="s">
        <v>15</v>
      </c>
      <c r="S135" s="45" t="b">
        <v>1</v>
      </c>
    </row>
    <row r="136" spans="1:19" ht="48" x14ac:dyDescent="0.2">
      <c r="A136" s="41">
        <v>652020300</v>
      </c>
      <c r="B136" s="42">
        <v>652020300</v>
      </c>
      <c r="C136" s="43">
        <v>520203</v>
      </c>
      <c r="D136" s="44" t="s">
        <v>675</v>
      </c>
      <c r="E136" s="44" t="s">
        <v>94</v>
      </c>
      <c r="F136" s="44" t="s">
        <v>676</v>
      </c>
      <c r="G136" s="44" t="s">
        <v>124</v>
      </c>
      <c r="H136" s="44" t="s">
        <v>125</v>
      </c>
      <c r="I136" s="44" t="s">
        <v>104</v>
      </c>
      <c r="J136" s="44" t="s">
        <v>47</v>
      </c>
      <c r="K136" s="43">
        <v>131081</v>
      </c>
      <c r="L136" s="43"/>
      <c r="M136" s="44" t="s">
        <v>677</v>
      </c>
      <c r="N136" s="44" t="b">
        <v>0</v>
      </c>
      <c r="O136" s="44" t="s">
        <v>15</v>
      </c>
      <c r="P136" s="44" t="s">
        <v>15</v>
      </c>
      <c r="Q136" s="44" t="b">
        <v>0</v>
      </c>
      <c r="R136" s="44" t="s">
        <v>15</v>
      </c>
      <c r="S136" s="45" t="b">
        <v>1</v>
      </c>
    </row>
    <row r="137" spans="1:19" ht="32" x14ac:dyDescent="0.2">
      <c r="A137" s="41">
        <v>650040217</v>
      </c>
      <c r="B137" s="42">
        <v>650040217</v>
      </c>
      <c r="C137" s="43">
        <v>500402</v>
      </c>
      <c r="D137" s="44" t="s">
        <v>681</v>
      </c>
      <c r="E137" s="44" t="s">
        <v>94</v>
      </c>
      <c r="F137" s="44" t="s">
        <v>682</v>
      </c>
      <c r="G137" s="44" t="s">
        <v>102</v>
      </c>
      <c r="H137" s="44" t="s">
        <v>103</v>
      </c>
      <c r="I137" s="44" t="s">
        <v>104</v>
      </c>
      <c r="J137" s="44" t="s">
        <v>105</v>
      </c>
      <c r="K137" s="43">
        <v>271024</v>
      </c>
      <c r="L137" s="43"/>
      <c r="M137" s="44" t="s">
        <v>368</v>
      </c>
      <c r="N137" s="44" t="b">
        <v>0</v>
      </c>
      <c r="O137" s="44" t="s">
        <v>15</v>
      </c>
      <c r="P137" s="44" t="s">
        <v>15</v>
      </c>
      <c r="Q137" s="44" t="b">
        <v>0</v>
      </c>
      <c r="R137" s="44" t="s">
        <v>15</v>
      </c>
      <c r="S137" s="45" t="b">
        <v>1</v>
      </c>
    </row>
    <row r="138" spans="1:19" ht="80" x14ac:dyDescent="0.2">
      <c r="A138" s="41">
        <v>615050110</v>
      </c>
      <c r="B138" s="42">
        <v>615050110</v>
      </c>
      <c r="C138" s="43">
        <v>150501</v>
      </c>
      <c r="D138" s="44" t="s">
        <v>687</v>
      </c>
      <c r="E138" s="44" t="s">
        <v>94</v>
      </c>
      <c r="F138" s="44" t="s">
        <v>688</v>
      </c>
      <c r="G138" s="44" t="s">
        <v>141</v>
      </c>
      <c r="H138" s="44" t="s">
        <v>142</v>
      </c>
      <c r="I138" s="44" t="s">
        <v>104</v>
      </c>
      <c r="J138" s="44" t="s">
        <v>47</v>
      </c>
      <c r="K138" s="43">
        <v>499021</v>
      </c>
      <c r="L138" s="43"/>
      <c r="M138" s="44" t="s">
        <v>164</v>
      </c>
      <c r="N138" s="44" t="b">
        <v>0</v>
      </c>
      <c r="O138" s="44" t="s">
        <v>15</v>
      </c>
      <c r="P138" s="44" t="s">
        <v>15</v>
      </c>
      <c r="Q138" s="44" t="b">
        <v>0</v>
      </c>
      <c r="R138" s="42">
        <v>647020106</v>
      </c>
      <c r="S138" s="45" t="b">
        <v>1</v>
      </c>
    </row>
    <row r="139" spans="1:19" ht="80" x14ac:dyDescent="0.2">
      <c r="A139" s="41">
        <v>615050111</v>
      </c>
      <c r="B139" s="42">
        <v>615050111</v>
      </c>
      <c r="C139" s="43">
        <v>150501</v>
      </c>
      <c r="D139" s="44" t="s">
        <v>689</v>
      </c>
      <c r="E139" s="44" t="s">
        <v>94</v>
      </c>
      <c r="F139" s="44" t="s">
        <v>690</v>
      </c>
      <c r="G139" s="44" t="s">
        <v>141</v>
      </c>
      <c r="H139" s="44" t="s">
        <v>142</v>
      </c>
      <c r="I139" s="44" t="s">
        <v>104</v>
      </c>
      <c r="J139" s="44" t="s">
        <v>47</v>
      </c>
      <c r="K139" s="43">
        <v>499021</v>
      </c>
      <c r="L139" s="43"/>
      <c r="M139" s="44" t="s">
        <v>164</v>
      </c>
      <c r="N139" s="44" t="b">
        <v>0</v>
      </c>
      <c r="O139" s="44" t="s">
        <v>15</v>
      </c>
      <c r="P139" s="44" t="s">
        <v>15</v>
      </c>
      <c r="Q139" s="44" t="b">
        <v>0</v>
      </c>
      <c r="R139" s="42">
        <v>647020107</v>
      </c>
      <c r="S139" s="45" t="b">
        <v>1</v>
      </c>
    </row>
    <row r="140" spans="1:19" ht="80" x14ac:dyDescent="0.2">
      <c r="A140" s="41">
        <v>615050112</v>
      </c>
      <c r="B140" s="42">
        <v>615050112</v>
      </c>
      <c r="C140" s="43">
        <v>150501</v>
      </c>
      <c r="D140" s="44" t="s">
        <v>691</v>
      </c>
      <c r="E140" s="44" t="s">
        <v>94</v>
      </c>
      <c r="F140" s="44" t="s">
        <v>692</v>
      </c>
      <c r="G140" s="44" t="s">
        <v>141</v>
      </c>
      <c r="H140" s="44" t="s">
        <v>142</v>
      </c>
      <c r="I140" s="44" t="s">
        <v>104</v>
      </c>
      <c r="J140" s="44" t="s">
        <v>47</v>
      </c>
      <c r="K140" s="43">
        <v>499021</v>
      </c>
      <c r="L140" s="43"/>
      <c r="M140" s="44" t="s">
        <v>164</v>
      </c>
      <c r="N140" s="44" t="b">
        <v>0</v>
      </c>
      <c r="O140" s="44" t="s">
        <v>15</v>
      </c>
      <c r="P140" s="44" t="s">
        <v>15</v>
      </c>
      <c r="Q140" s="44" t="b">
        <v>0</v>
      </c>
      <c r="R140" s="42">
        <v>647020108</v>
      </c>
      <c r="S140" s="45" t="b">
        <v>1</v>
      </c>
    </row>
    <row r="141" spans="1:19" ht="48" x14ac:dyDescent="0.2">
      <c r="A141" s="41">
        <v>849020500</v>
      </c>
      <c r="B141" s="42" t="s">
        <v>131</v>
      </c>
      <c r="C141" s="43">
        <v>490205</v>
      </c>
      <c r="D141" s="44" t="s">
        <v>693</v>
      </c>
      <c r="E141" s="44" t="s">
        <v>137</v>
      </c>
      <c r="F141" s="44" t="s">
        <v>694</v>
      </c>
      <c r="G141" s="44" t="s">
        <v>124</v>
      </c>
      <c r="H141" s="44" t="s">
        <v>125</v>
      </c>
      <c r="I141" s="44" t="s">
        <v>104</v>
      </c>
      <c r="J141" s="44" t="s">
        <v>47</v>
      </c>
      <c r="K141" s="43">
        <v>533032</v>
      </c>
      <c r="L141" s="43"/>
      <c r="M141" s="44" t="s">
        <v>385</v>
      </c>
      <c r="N141" s="44" t="b">
        <v>0</v>
      </c>
      <c r="O141" s="44" t="s">
        <v>15</v>
      </c>
      <c r="P141" s="44" t="s">
        <v>15</v>
      </c>
      <c r="Q141" s="44" t="b">
        <v>0</v>
      </c>
      <c r="R141" s="44" t="s">
        <v>15</v>
      </c>
      <c r="S141" s="45" t="b">
        <v>1</v>
      </c>
    </row>
    <row r="142" spans="1:19" ht="64" x14ac:dyDescent="0.2">
      <c r="A142" s="41">
        <v>847030200</v>
      </c>
      <c r="B142" s="42">
        <v>847030200</v>
      </c>
      <c r="C142" s="43">
        <v>470302</v>
      </c>
      <c r="D142" s="44" t="s">
        <v>695</v>
      </c>
      <c r="E142" s="44" t="s">
        <v>137</v>
      </c>
      <c r="F142" s="44" t="s">
        <v>696</v>
      </c>
      <c r="G142" s="44" t="s">
        <v>124</v>
      </c>
      <c r="H142" s="44" t="s">
        <v>125</v>
      </c>
      <c r="I142" s="44" t="s">
        <v>104</v>
      </c>
      <c r="J142" s="44" t="s">
        <v>47</v>
      </c>
      <c r="K142" s="43">
        <v>493031</v>
      </c>
      <c r="L142" s="43"/>
      <c r="M142" s="44" t="s">
        <v>471</v>
      </c>
      <c r="N142" s="44" t="b">
        <v>0</v>
      </c>
      <c r="O142" s="44" t="s">
        <v>15</v>
      </c>
      <c r="P142" s="44" t="s">
        <v>15</v>
      </c>
      <c r="Q142" s="44" t="b">
        <v>0</v>
      </c>
      <c r="R142" s="44" t="s">
        <v>15</v>
      </c>
      <c r="S142" s="45" t="b">
        <v>1</v>
      </c>
    </row>
    <row r="143" spans="1:19" ht="96" x14ac:dyDescent="0.2">
      <c r="A143" s="41">
        <v>849020200</v>
      </c>
      <c r="B143" s="42">
        <v>849020200</v>
      </c>
      <c r="C143" s="43">
        <v>490202</v>
      </c>
      <c r="D143" s="44" t="s">
        <v>697</v>
      </c>
      <c r="E143" s="44" t="s">
        <v>137</v>
      </c>
      <c r="F143" s="44" t="s">
        <v>698</v>
      </c>
      <c r="G143" s="44" t="s">
        <v>124</v>
      </c>
      <c r="H143" s="44" t="s">
        <v>125</v>
      </c>
      <c r="I143" s="44" t="s">
        <v>104</v>
      </c>
      <c r="J143" s="44" t="s">
        <v>47</v>
      </c>
      <c r="K143" s="43">
        <v>472073</v>
      </c>
      <c r="L143" s="43"/>
      <c r="M143" s="44" t="s">
        <v>412</v>
      </c>
      <c r="N143" s="44" t="b">
        <v>0</v>
      </c>
      <c r="O143" s="44" t="s">
        <v>15</v>
      </c>
      <c r="P143" s="44" t="s">
        <v>15</v>
      </c>
      <c r="Q143" s="44" t="b">
        <v>0</v>
      </c>
      <c r="R143" s="44" t="s">
        <v>15</v>
      </c>
      <c r="S143" s="45" t="b">
        <v>1</v>
      </c>
    </row>
    <row r="144" spans="1:19" ht="48" x14ac:dyDescent="0.2">
      <c r="A144" s="41">
        <v>649020201</v>
      </c>
      <c r="B144" s="42">
        <v>649020201</v>
      </c>
      <c r="C144" s="43">
        <v>490202</v>
      </c>
      <c r="D144" s="44" t="s">
        <v>699</v>
      </c>
      <c r="E144" s="44" t="s">
        <v>94</v>
      </c>
      <c r="F144" s="44" t="s">
        <v>700</v>
      </c>
      <c r="G144" s="44" t="s">
        <v>124</v>
      </c>
      <c r="H144" s="44" t="s">
        <v>125</v>
      </c>
      <c r="I144" s="44" t="s">
        <v>104</v>
      </c>
      <c r="J144" s="44" t="s">
        <v>47</v>
      </c>
      <c r="K144" s="43">
        <v>537021</v>
      </c>
      <c r="L144" s="43"/>
      <c r="M144" s="44" t="s">
        <v>701</v>
      </c>
      <c r="N144" s="44" t="b">
        <v>0</v>
      </c>
      <c r="O144" s="44" t="s">
        <v>15</v>
      </c>
      <c r="P144" s="44" t="s">
        <v>15</v>
      </c>
      <c r="Q144" s="44" t="b">
        <v>0</v>
      </c>
      <c r="R144" s="44" t="s">
        <v>15</v>
      </c>
      <c r="S144" s="45" t="b">
        <v>1</v>
      </c>
    </row>
    <row r="145" spans="1:19" ht="80" x14ac:dyDescent="0.2">
      <c r="A145" s="41">
        <v>647030201</v>
      </c>
      <c r="B145" s="42">
        <v>647030201</v>
      </c>
      <c r="C145" s="43">
        <v>470302</v>
      </c>
      <c r="D145" s="44" t="s">
        <v>702</v>
      </c>
      <c r="E145" s="44" t="s">
        <v>94</v>
      </c>
      <c r="F145" s="44" t="s">
        <v>703</v>
      </c>
      <c r="G145" s="44" t="s">
        <v>124</v>
      </c>
      <c r="H145" s="44" t="s">
        <v>125</v>
      </c>
      <c r="I145" s="44" t="s">
        <v>104</v>
      </c>
      <c r="J145" s="44" t="s">
        <v>47</v>
      </c>
      <c r="K145" s="43">
        <v>499098</v>
      </c>
      <c r="L145" s="43"/>
      <c r="M145" s="44" t="s">
        <v>704</v>
      </c>
      <c r="N145" s="44" t="b">
        <v>0</v>
      </c>
      <c r="O145" s="44" t="s">
        <v>15</v>
      </c>
      <c r="P145" s="44" t="s">
        <v>15</v>
      </c>
      <c r="Q145" s="44" t="b">
        <v>0</v>
      </c>
      <c r="R145" s="44" t="s">
        <v>15</v>
      </c>
      <c r="S145" s="45" t="b">
        <v>1</v>
      </c>
    </row>
    <row r="146" spans="1:19" ht="128" x14ac:dyDescent="0.2">
      <c r="A146" s="41">
        <v>615040607</v>
      </c>
      <c r="B146" s="42" t="s">
        <v>254</v>
      </c>
      <c r="C146" s="43">
        <v>150406</v>
      </c>
      <c r="D146" s="44" t="s">
        <v>713</v>
      </c>
      <c r="E146" s="44" t="s">
        <v>94</v>
      </c>
      <c r="F146" s="44" t="s">
        <v>714</v>
      </c>
      <c r="G146" s="44" t="s">
        <v>134</v>
      </c>
      <c r="H146" s="44" t="s">
        <v>134</v>
      </c>
      <c r="I146" s="44" t="s">
        <v>104</v>
      </c>
      <c r="J146" s="44" t="s">
        <v>47</v>
      </c>
      <c r="K146" s="43">
        <v>173024</v>
      </c>
      <c r="L146" s="43"/>
      <c r="M146" s="44" t="s">
        <v>715</v>
      </c>
      <c r="N146" s="44" t="b">
        <v>0</v>
      </c>
      <c r="O146" s="44" t="s">
        <v>15</v>
      </c>
      <c r="P146" s="44" t="s">
        <v>15</v>
      </c>
      <c r="Q146" s="44" t="b">
        <v>0</v>
      </c>
      <c r="R146" s="44" t="s">
        <v>15</v>
      </c>
      <c r="S146" s="45" t="b">
        <v>1</v>
      </c>
    </row>
    <row r="147" spans="1:19" ht="48" x14ac:dyDescent="0.2">
      <c r="A147" s="41">
        <v>847030300</v>
      </c>
      <c r="B147" s="42">
        <v>847030300</v>
      </c>
      <c r="C147" s="43">
        <v>470303</v>
      </c>
      <c r="D147" s="44" t="s">
        <v>716</v>
      </c>
      <c r="E147" s="44" t="s">
        <v>137</v>
      </c>
      <c r="F147" s="44" t="s">
        <v>717</v>
      </c>
      <c r="G147" s="44" t="s">
        <v>134</v>
      </c>
      <c r="H147" s="44" t="s">
        <v>134</v>
      </c>
      <c r="I147" s="44" t="s">
        <v>104</v>
      </c>
      <c r="J147" s="44" t="s">
        <v>47</v>
      </c>
      <c r="K147" s="43">
        <v>499041</v>
      </c>
      <c r="L147" s="43"/>
      <c r="M147" s="44" t="s">
        <v>718</v>
      </c>
      <c r="N147" s="44" t="b">
        <v>0</v>
      </c>
      <c r="O147" s="44" t="s">
        <v>15</v>
      </c>
      <c r="P147" s="44" t="s">
        <v>15</v>
      </c>
      <c r="Q147" s="44" t="b">
        <v>0</v>
      </c>
      <c r="R147" s="44" t="s">
        <v>15</v>
      </c>
      <c r="S147" s="45" t="b">
        <v>1</v>
      </c>
    </row>
    <row r="148" spans="1:19" ht="48" x14ac:dyDescent="0.2">
      <c r="A148" s="41">
        <v>647030300</v>
      </c>
      <c r="B148" s="42">
        <v>647030300</v>
      </c>
      <c r="C148" s="43">
        <v>470303</v>
      </c>
      <c r="D148" s="44" t="s">
        <v>719</v>
      </c>
      <c r="E148" s="44" t="s">
        <v>94</v>
      </c>
      <c r="F148" s="44" t="s">
        <v>720</v>
      </c>
      <c r="G148" s="44" t="s">
        <v>134</v>
      </c>
      <c r="H148" s="44" t="s">
        <v>134</v>
      </c>
      <c r="I148" s="44" t="s">
        <v>104</v>
      </c>
      <c r="J148" s="44" t="s">
        <v>47</v>
      </c>
      <c r="K148" s="43">
        <v>499041</v>
      </c>
      <c r="L148" s="43"/>
      <c r="M148" s="44" t="s">
        <v>718</v>
      </c>
      <c r="N148" s="44" t="b">
        <v>0</v>
      </c>
      <c r="O148" s="44" t="s">
        <v>15</v>
      </c>
      <c r="P148" s="44" t="s">
        <v>15</v>
      </c>
      <c r="Q148" s="44" t="b">
        <v>0</v>
      </c>
      <c r="R148" s="44" t="s">
        <v>15</v>
      </c>
      <c r="S148" s="45" t="b">
        <v>1</v>
      </c>
    </row>
    <row r="149" spans="1:19" ht="48" x14ac:dyDescent="0.2">
      <c r="A149" s="41">
        <v>647030303</v>
      </c>
      <c r="B149" s="42">
        <v>647030303</v>
      </c>
      <c r="C149" s="43">
        <v>470303</v>
      </c>
      <c r="D149" s="44" t="s">
        <v>721</v>
      </c>
      <c r="E149" s="44" t="s">
        <v>94</v>
      </c>
      <c r="F149" s="44" t="s">
        <v>722</v>
      </c>
      <c r="G149" s="44" t="s">
        <v>134</v>
      </c>
      <c r="H149" s="44" t="s">
        <v>134</v>
      </c>
      <c r="I149" s="44" t="s">
        <v>104</v>
      </c>
      <c r="J149" s="44" t="s">
        <v>47</v>
      </c>
      <c r="K149" s="43">
        <v>499041</v>
      </c>
      <c r="L149" s="43"/>
      <c r="M149" s="44" t="s">
        <v>718</v>
      </c>
      <c r="N149" s="44" t="b">
        <v>0</v>
      </c>
      <c r="O149" s="44" t="s">
        <v>15</v>
      </c>
      <c r="P149" s="44" t="s">
        <v>15</v>
      </c>
      <c r="Q149" s="44" t="b">
        <v>0</v>
      </c>
      <c r="R149" s="44" t="s">
        <v>15</v>
      </c>
      <c r="S149" s="45" t="b">
        <v>1</v>
      </c>
    </row>
    <row r="150" spans="1:19" ht="48" x14ac:dyDescent="0.2">
      <c r="A150" s="41">
        <v>647030304</v>
      </c>
      <c r="B150" s="42">
        <v>647030304</v>
      </c>
      <c r="C150" s="43">
        <v>470303</v>
      </c>
      <c r="D150" s="44" t="s">
        <v>723</v>
      </c>
      <c r="E150" s="44" t="s">
        <v>94</v>
      </c>
      <c r="F150" s="44" t="s">
        <v>724</v>
      </c>
      <c r="G150" s="44" t="s">
        <v>134</v>
      </c>
      <c r="H150" s="44" t="s">
        <v>134</v>
      </c>
      <c r="I150" s="44" t="s">
        <v>104</v>
      </c>
      <c r="J150" s="44" t="s">
        <v>47</v>
      </c>
      <c r="K150" s="43">
        <v>499041</v>
      </c>
      <c r="L150" s="43"/>
      <c r="M150" s="44" t="s">
        <v>718</v>
      </c>
      <c r="N150" s="44" t="b">
        <v>0</v>
      </c>
      <c r="O150" s="44" t="s">
        <v>15</v>
      </c>
      <c r="P150" s="44" t="s">
        <v>15</v>
      </c>
      <c r="Q150" s="44" t="b">
        <v>0</v>
      </c>
      <c r="R150" s="44" t="s">
        <v>15</v>
      </c>
      <c r="S150" s="45" t="b">
        <v>1</v>
      </c>
    </row>
    <row r="151" spans="1:19" ht="64" x14ac:dyDescent="0.2">
      <c r="A151" s="41">
        <v>815061200</v>
      </c>
      <c r="B151" s="42" t="s">
        <v>131</v>
      </c>
      <c r="C151" s="43">
        <v>150612</v>
      </c>
      <c r="D151" s="44" t="s">
        <v>726</v>
      </c>
      <c r="E151" s="44" t="s">
        <v>137</v>
      </c>
      <c r="F151" s="44" t="s">
        <v>727</v>
      </c>
      <c r="G151" s="44" t="s">
        <v>134</v>
      </c>
      <c r="H151" s="44" t="s">
        <v>134</v>
      </c>
      <c r="I151" s="44" t="s">
        <v>104</v>
      </c>
      <c r="J151" s="44" t="s">
        <v>47</v>
      </c>
      <c r="K151" s="43">
        <v>173026</v>
      </c>
      <c r="L151" s="43"/>
      <c r="M151" s="44" t="s">
        <v>728</v>
      </c>
      <c r="N151" s="44" t="b">
        <v>0</v>
      </c>
      <c r="O151" s="44" t="s">
        <v>15</v>
      </c>
      <c r="P151" s="44" t="s">
        <v>15</v>
      </c>
      <c r="Q151" s="44" t="b">
        <v>0</v>
      </c>
      <c r="R151" s="44" t="s">
        <v>15</v>
      </c>
      <c r="S151" s="45" t="b">
        <v>1</v>
      </c>
    </row>
    <row r="152" spans="1:19" ht="48" x14ac:dyDescent="0.2">
      <c r="A152" s="41">
        <v>646050200</v>
      </c>
      <c r="B152" s="42">
        <v>646050303</v>
      </c>
      <c r="C152" s="43">
        <v>460502</v>
      </c>
      <c r="D152" s="44" t="s">
        <v>729</v>
      </c>
      <c r="E152" s="44" t="s">
        <v>94</v>
      </c>
      <c r="F152" s="44" t="s">
        <v>730</v>
      </c>
      <c r="G152" s="44" t="s">
        <v>141</v>
      </c>
      <c r="H152" s="44" t="s">
        <v>142</v>
      </c>
      <c r="I152" s="44" t="s">
        <v>104</v>
      </c>
      <c r="J152" s="44" t="s">
        <v>47</v>
      </c>
      <c r="K152" s="43">
        <v>472152</v>
      </c>
      <c r="L152" s="43"/>
      <c r="M152" s="44" t="s">
        <v>639</v>
      </c>
      <c r="N152" s="44" t="b">
        <v>0</v>
      </c>
      <c r="O152" s="44" t="s">
        <v>15</v>
      </c>
      <c r="P152" s="44" t="s">
        <v>15</v>
      </c>
      <c r="Q152" s="44" t="b">
        <v>0</v>
      </c>
      <c r="R152" s="44" t="s">
        <v>15</v>
      </c>
      <c r="S152" s="45" t="b">
        <v>1</v>
      </c>
    </row>
    <row r="153" spans="1:19" ht="48" x14ac:dyDescent="0.2">
      <c r="A153" s="41">
        <v>846050303</v>
      </c>
      <c r="B153" s="42">
        <v>846050303</v>
      </c>
      <c r="C153" s="43">
        <v>460503</v>
      </c>
      <c r="D153" s="44" t="s">
        <v>731</v>
      </c>
      <c r="E153" s="44" t="s">
        <v>137</v>
      </c>
      <c r="F153" s="44" t="s">
        <v>732</v>
      </c>
      <c r="G153" s="44" t="s">
        <v>141</v>
      </c>
      <c r="H153" s="44" t="s">
        <v>142</v>
      </c>
      <c r="I153" s="44" t="s">
        <v>104</v>
      </c>
      <c r="J153" s="44" t="s">
        <v>47</v>
      </c>
      <c r="K153" s="43">
        <v>472152</v>
      </c>
      <c r="L153" s="43"/>
      <c r="M153" s="44" t="s">
        <v>639</v>
      </c>
      <c r="N153" s="44" t="b">
        <v>0</v>
      </c>
      <c r="O153" s="44" t="s">
        <v>15</v>
      </c>
      <c r="P153" s="44" t="s">
        <v>15</v>
      </c>
      <c r="Q153" s="44" t="b">
        <v>0</v>
      </c>
      <c r="R153" s="44" t="s">
        <v>15</v>
      </c>
      <c r="S153" s="45" t="b">
        <v>1</v>
      </c>
    </row>
    <row r="154" spans="1:19" ht="112" x14ac:dyDescent="0.2">
      <c r="A154" s="41">
        <v>815060700</v>
      </c>
      <c r="B154" s="42">
        <v>815060700</v>
      </c>
      <c r="C154" s="43">
        <v>150607</v>
      </c>
      <c r="D154" s="44" t="s">
        <v>733</v>
      </c>
      <c r="E154" s="44" t="s">
        <v>137</v>
      </c>
      <c r="F154" s="44" t="s">
        <v>734</v>
      </c>
      <c r="G154" s="44" t="s">
        <v>134</v>
      </c>
      <c r="H154" s="44" t="s">
        <v>134</v>
      </c>
      <c r="I154" s="44" t="s">
        <v>104</v>
      </c>
      <c r="J154" s="44" t="s">
        <v>47</v>
      </c>
      <c r="K154" s="43">
        <v>514072</v>
      </c>
      <c r="L154" s="43"/>
      <c r="M154" s="44" t="s">
        <v>735</v>
      </c>
      <c r="N154" s="44" t="b">
        <v>0</v>
      </c>
      <c r="O154" s="44" t="s">
        <v>15</v>
      </c>
      <c r="P154" s="44" t="s">
        <v>15</v>
      </c>
      <c r="Q154" s="44" t="b">
        <v>0</v>
      </c>
      <c r="R154" s="44" t="s">
        <v>15</v>
      </c>
      <c r="S154" s="45" t="b">
        <v>1</v>
      </c>
    </row>
    <row r="155" spans="1:19" ht="64" x14ac:dyDescent="0.2">
      <c r="A155" s="41">
        <v>811100300</v>
      </c>
      <c r="B155" s="42" t="s">
        <v>131</v>
      </c>
      <c r="C155" s="43">
        <v>111003</v>
      </c>
      <c r="D155" s="44" t="s">
        <v>740</v>
      </c>
      <c r="E155" s="44" t="s">
        <v>137</v>
      </c>
      <c r="F155" s="44" t="s">
        <v>741</v>
      </c>
      <c r="G155" s="44" t="s">
        <v>109</v>
      </c>
      <c r="H155" s="44" t="s">
        <v>110</v>
      </c>
      <c r="I155" s="44" t="s">
        <v>98</v>
      </c>
      <c r="J155" s="44" t="s">
        <v>47</v>
      </c>
      <c r="K155" s="43">
        <v>151244</v>
      </c>
      <c r="L155" s="43"/>
      <c r="M155" s="44" t="s">
        <v>148</v>
      </c>
      <c r="N155" s="44" t="b">
        <v>0</v>
      </c>
      <c r="O155" s="44" t="s">
        <v>15</v>
      </c>
      <c r="P155" s="44" t="s">
        <v>15</v>
      </c>
      <c r="Q155" s="44" t="b">
        <v>0</v>
      </c>
      <c r="R155" s="44" t="s">
        <v>15</v>
      </c>
      <c r="S155" s="45" t="b">
        <v>1</v>
      </c>
    </row>
    <row r="156" spans="1:19" ht="48" x14ac:dyDescent="0.2">
      <c r="A156" s="41">
        <v>811010300</v>
      </c>
      <c r="B156" s="42">
        <v>811010300</v>
      </c>
      <c r="C156" s="43">
        <v>110103</v>
      </c>
      <c r="D156" s="44" t="s">
        <v>742</v>
      </c>
      <c r="E156" s="44" t="s">
        <v>137</v>
      </c>
      <c r="F156" s="44" t="s">
        <v>743</v>
      </c>
      <c r="G156" s="44" t="s">
        <v>96</v>
      </c>
      <c r="H156" s="44" t="s">
        <v>97</v>
      </c>
      <c r="I156" s="44" t="s">
        <v>98</v>
      </c>
      <c r="J156" s="44" t="s">
        <v>47</v>
      </c>
      <c r="K156" s="43">
        <v>151232</v>
      </c>
      <c r="L156" s="43">
        <v>151151</v>
      </c>
      <c r="M156" s="44" t="s">
        <v>197</v>
      </c>
      <c r="N156" s="44" t="b">
        <v>0</v>
      </c>
      <c r="O156" s="44" t="s">
        <v>15</v>
      </c>
      <c r="P156" s="44" t="s">
        <v>15</v>
      </c>
      <c r="Q156" s="44" t="b">
        <v>0</v>
      </c>
      <c r="R156" s="44" t="s">
        <v>15</v>
      </c>
      <c r="S156" s="45" t="b">
        <v>1</v>
      </c>
    </row>
    <row r="157" spans="1:19" ht="32" x14ac:dyDescent="0.2">
      <c r="A157" s="41">
        <v>450040804</v>
      </c>
      <c r="B157" s="42">
        <v>450040804</v>
      </c>
      <c r="C157" s="43">
        <v>500408</v>
      </c>
      <c r="D157" s="44" t="s">
        <v>753</v>
      </c>
      <c r="E157" s="44" t="s">
        <v>94</v>
      </c>
      <c r="F157" s="44" t="s">
        <v>754</v>
      </c>
      <c r="G157" s="44" t="s">
        <v>102</v>
      </c>
      <c r="H157" s="44" t="s">
        <v>103</v>
      </c>
      <c r="I157" s="44" t="s">
        <v>349</v>
      </c>
      <c r="J157" s="44" t="s">
        <v>105</v>
      </c>
      <c r="K157" s="43">
        <v>271029</v>
      </c>
      <c r="L157" s="43"/>
      <c r="M157" s="44" t="s">
        <v>707</v>
      </c>
      <c r="N157" s="44" t="b">
        <v>0</v>
      </c>
      <c r="O157" s="44" t="s">
        <v>15</v>
      </c>
      <c r="P157" s="44" t="s">
        <v>15</v>
      </c>
      <c r="Q157" s="44" t="b">
        <v>0</v>
      </c>
      <c r="R157" s="44" t="s">
        <v>15</v>
      </c>
      <c r="S157" s="45" t="b">
        <v>1</v>
      </c>
    </row>
    <row r="158" spans="1:19" ht="32" x14ac:dyDescent="0.2">
      <c r="A158" s="41">
        <v>511020313</v>
      </c>
      <c r="B158" s="42">
        <v>511020313</v>
      </c>
      <c r="C158" s="43">
        <v>110203</v>
      </c>
      <c r="D158" s="44" t="s">
        <v>762</v>
      </c>
      <c r="E158" s="44" t="s">
        <v>94</v>
      </c>
      <c r="F158" s="44" t="s">
        <v>763</v>
      </c>
      <c r="G158" s="44" t="s">
        <v>96</v>
      </c>
      <c r="H158" s="44" t="s">
        <v>97</v>
      </c>
      <c r="I158" s="44" t="s">
        <v>98</v>
      </c>
      <c r="J158" s="44" t="s">
        <v>47</v>
      </c>
      <c r="K158" s="43">
        <v>151251</v>
      </c>
      <c r="L158" s="43">
        <v>151131</v>
      </c>
      <c r="M158" s="44" t="s">
        <v>99</v>
      </c>
      <c r="N158" s="44" t="b">
        <v>0</v>
      </c>
      <c r="O158" s="44" t="s">
        <v>15</v>
      </c>
      <c r="P158" s="44" t="s">
        <v>15</v>
      </c>
      <c r="Q158" s="44" t="b">
        <v>0</v>
      </c>
      <c r="R158" s="44" t="s">
        <v>15</v>
      </c>
      <c r="S158" s="45" t="b">
        <v>1</v>
      </c>
    </row>
    <row r="159" spans="1:19" ht="64" x14ac:dyDescent="0.2">
      <c r="A159" s="41">
        <v>647040808</v>
      </c>
      <c r="B159" s="42">
        <v>647040808</v>
      </c>
      <c r="C159" s="43">
        <v>470408</v>
      </c>
      <c r="D159" s="44" t="s">
        <v>764</v>
      </c>
      <c r="E159" s="44" t="s">
        <v>94</v>
      </c>
      <c r="F159" s="44" t="s">
        <v>765</v>
      </c>
      <c r="G159" s="44" t="s">
        <v>134</v>
      </c>
      <c r="H159" s="44" t="s">
        <v>134</v>
      </c>
      <c r="I159" s="44" t="s">
        <v>104</v>
      </c>
      <c r="J159" s="44" t="s">
        <v>47</v>
      </c>
      <c r="K159" s="43">
        <v>519071</v>
      </c>
      <c r="L159" s="43"/>
      <c r="M159" s="44" t="s">
        <v>766</v>
      </c>
      <c r="N159" s="44" t="b">
        <v>0</v>
      </c>
      <c r="O159" s="44" t="s">
        <v>15</v>
      </c>
      <c r="P159" s="44" t="s">
        <v>15</v>
      </c>
      <c r="Q159" s="44" t="b">
        <v>0</v>
      </c>
      <c r="R159" s="42">
        <v>647040804</v>
      </c>
      <c r="S159" s="45" t="b">
        <v>1</v>
      </c>
    </row>
    <row r="160" spans="1:19" ht="64" x14ac:dyDescent="0.2">
      <c r="A160" s="41">
        <v>647040809</v>
      </c>
      <c r="B160" s="42">
        <v>647040809</v>
      </c>
      <c r="C160" s="43">
        <v>470408</v>
      </c>
      <c r="D160" s="44" t="s">
        <v>767</v>
      </c>
      <c r="E160" s="44" t="s">
        <v>94</v>
      </c>
      <c r="F160" s="44" t="s">
        <v>768</v>
      </c>
      <c r="G160" s="44" t="s">
        <v>134</v>
      </c>
      <c r="H160" s="44" t="s">
        <v>134</v>
      </c>
      <c r="I160" s="44" t="s">
        <v>104</v>
      </c>
      <c r="J160" s="44" t="s">
        <v>47</v>
      </c>
      <c r="K160" s="43">
        <v>519071</v>
      </c>
      <c r="L160" s="43"/>
      <c r="M160" s="44" t="s">
        <v>766</v>
      </c>
      <c r="N160" s="44" t="b">
        <v>0</v>
      </c>
      <c r="O160" s="44" t="s">
        <v>15</v>
      </c>
      <c r="P160" s="44" t="s">
        <v>15</v>
      </c>
      <c r="Q160" s="44" t="b">
        <v>0</v>
      </c>
      <c r="R160" s="42">
        <v>647040805</v>
      </c>
      <c r="S160" s="45" t="b">
        <v>1</v>
      </c>
    </row>
    <row r="161" spans="1:19" ht="64" x14ac:dyDescent="0.2">
      <c r="A161" s="41">
        <v>813120200</v>
      </c>
      <c r="B161" s="42" t="s">
        <v>181</v>
      </c>
      <c r="C161" s="43">
        <v>131202</v>
      </c>
      <c r="D161" s="44" t="s">
        <v>774</v>
      </c>
      <c r="E161" s="44" t="s">
        <v>137</v>
      </c>
      <c r="F161" s="44" t="s">
        <v>775</v>
      </c>
      <c r="G161" s="44" t="s">
        <v>183</v>
      </c>
      <c r="H161" s="44" t="s">
        <v>184</v>
      </c>
      <c r="I161" s="44" t="s">
        <v>185</v>
      </c>
      <c r="J161" s="44" t="s">
        <v>111</v>
      </c>
      <c r="K161" s="43">
        <v>252021</v>
      </c>
      <c r="L161" s="43"/>
      <c r="M161" s="44" t="s">
        <v>776</v>
      </c>
      <c r="N161" s="44" t="b">
        <v>0</v>
      </c>
      <c r="O161" s="44" t="s">
        <v>15</v>
      </c>
      <c r="P161" s="44" t="s">
        <v>15</v>
      </c>
      <c r="Q161" s="44" t="b">
        <v>0</v>
      </c>
      <c r="R161" s="44" t="s">
        <v>15</v>
      </c>
      <c r="S161" s="45" t="b">
        <v>1</v>
      </c>
    </row>
    <row r="162" spans="1:19" ht="112" x14ac:dyDescent="0.2">
      <c r="A162" s="41">
        <v>101060703</v>
      </c>
      <c r="B162" s="42">
        <v>101060703</v>
      </c>
      <c r="C162" s="43">
        <v>10607</v>
      </c>
      <c r="D162" s="44" t="s">
        <v>783</v>
      </c>
      <c r="E162" s="44" t="s">
        <v>94</v>
      </c>
      <c r="F162" s="44" t="s">
        <v>784</v>
      </c>
      <c r="G162" s="44" t="s">
        <v>154</v>
      </c>
      <c r="H162" s="44" t="s">
        <v>155</v>
      </c>
      <c r="I162" s="44" t="s">
        <v>156</v>
      </c>
      <c r="J162" s="44" t="s">
        <v>47</v>
      </c>
      <c r="K162" s="43">
        <v>371012</v>
      </c>
      <c r="L162" s="43"/>
      <c r="M162" s="44" t="s">
        <v>679</v>
      </c>
      <c r="N162" s="44" t="b">
        <v>0</v>
      </c>
      <c r="O162" s="44" t="s">
        <v>15</v>
      </c>
      <c r="P162" s="44" t="s">
        <v>15</v>
      </c>
      <c r="Q162" s="44" t="b">
        <v>0</v>
      </c>
      <c r="R162" s="44" t="s">
        <v>15</v>
      </c>
      <c r="S162" s="45" t="b">
        <v>1</v>
      </c>
    </row>
    <row r="163" spans="1:19" ht="32" x14ac:dyDescent="0.2">
      <c r="A163" s="41">
        <v>522030103</v>
      </c>
      <c r="B163" s="42">
        <v>522030103</v>
      </c>
      <c r="C163" s="43">
        <v>220301</v>
      </c>
      <c r="D163" s="44" t="s">
        <v>788</v>
      </c>
      <c r="E163" s="44" t="s">
        <v>94</v>
      </c>
      <c r="F163" s="44" t="s">
        <v>789</v>
      </c>
      <c r="G163" s="44" t="s">
        <v>109</v>
      </c>
      <c r="H163" s="44" t="s">
        <v>110</v>
      </c>
      <c r="I163" s="44" t="s">
        <v>98</v>
      </c>
      <c r="J163" s="44" t="s">
        <v>111</v>
      </c>
      <c r="K163" s="43">
        <v>436012</v>
      </c>
      <c r="L163" s="43"/>
      <c r="M163" s="44" t="s">
        <v>790</v>
      </c>
      <c r="N163" s="44" t="b">
        <v>0</v>
      </c>
      <c r="O163" s="44" t="s">
        <v>15</v>
      </c>
      <c r="P163" s="44" t="s">
        <v>15</v>
      </c>
      <c r="Q163" s="44" t="b">
        <v>0</v>
      </c>
      <c r="R163" s="44" t="s">
        <v>15</v>
      </c>
      <c r="S163" s="45" t="b">
        <v>1</v>
      </c>
    </row>
    <row r="164" spans="1:19" ht="64" x14ac:dyDescent="0.2">
      <c r="A164" s="41">
        <v>822030100</v>
      </c>
      <c r="B164" s="42" t="s">
        <v>131</v>
      </c>
      <c r="C164" s="43">
        <v>220301</v>
      </c>
      <c r="D164" s="44" t="s">
        <v>792</v>
      </c>
      <c r="E164" s="44" t="s">
        <v>137</v>
      </c>
      <c r="F164" s="44" t="s">
        <v>793</v>
      </c>
      <c r="G164" s="44" t="s">
        <v>109</v>
      </c>
      <c r="H164" s="44" t="s">
        <v>110</v>
      </c>
      <c r="I164" s="44" t="s">
        <v>98</v>
      </c>
      <c r="J164" s="44" t="s">
        <v>111</v>
      </c>
      <c r="K164" s="43">
        <v>436012</v>
      </c>
      <c r="L164" s="43"/>
      <c r="M164" s="44" t="s">
        <v>794</v>
      </c>
      <c r="N164" s="44" t="b">
        <v>0</v>
      </c>
      <c r="O164" s="44" t="s">
        <v>15</v>
      </c>
      <c r="P164" s="44" t="s">
        <v>15</v>
      </c>
      <c r="Q164" s="44" t="b">
        <v>0</v>
      </c>
      <c r="R164" s="44" t="s">
        <v>15</v>
      </c>
      <c r="S164" s="45" t="b">
        <v>1</v>
      </c>
    </row>
    <row r="165" spans="1:19" ht="48" x14ac:dyDescent="0.2">
      <c r="A165" s="41">
        <v>846030301</v>
      </c>
      <c r="B165" s="42">
        <v>846030301</v>
      </c>
      <c r="C165" s="43">
        <v>460303</v>
      </c>
      <c r="D165" s="44" t="s">
        <v>795</v>
      </c>
      <c r="E165" s="44" t="s">
        <v>137</v>
      </c>
      <c r="F165" s="44" t="s">
        <v>796</v>
      </c>
      <c r="G165" s="44" t="s">
        <v>141</v>
      </c>
      <c r="H165" s="44" t="s">
        <v>142</v>
      </c>
      <c r="I165" s="44" t="s">
        <v>104</v>
      </c>
      <c r="J165" s="44" t="s">
        <v>47</v>
      </c>
      <c r="K165" s="43">
        <v>499051</v>
      </c>
      <c r="L165" s="43"/>
      <c r="M165" s="44" t="s">
        <v>554</v>
      </c>
      <c r="N165" s="44" t="b">
        <v>0</v>
      </c>
      <c r="O165" s="44" t="s">
        <v>15</v>
      </c>
      <c r="P165" s="44" t="s">
        <v>15</v>
      </c>
      <c r="Q165" s="44" t="b">
        <v>0</v>
      </c>
      <c r="R165" s="44" t="s">
        <v>15</v>
      </c>
      <c r="S165" s="45" t="b">
        <v>1</v>
      </c>
    </row>
    <row r="166" spans="1:19" ht="16" x14ac:dyDescent="0.2">
      <c r="A166" s="41">
        <v>848050302</v>
      </c>
      <c r="B166" s="42">
        <v>848050302</v>
      </c>
      <c r="C166" s="43">
        <v>480503</v>
      </c>
      <c r="D166" s="44" t="s">
        <v>800</v>
      </c>
      <c r="E166" s="44" t="s">
        <v>137</v>
      </c>
      <c r="F166" s="44" t="s">
        <v>801</v>
      </c>
      <c r="G166" s="44" t="s">
        <v>134</v>
      </c>
      <c r="H166" s="44" t="s">
        <v>134</v>
      </c>
      <c r="I166" s="44" t="s">
        <v>104</v>
      </c>
      <c r="J166" s="44" t="s">
        <v>47</v>
      </c>
      <c r="K166" s="43">
        <v>514041</v>
      </c>
      <c r="L166" s="43"/>
      <c r="M166" s="44" t="s">
        <v>802</v>
      </c>
      <c r="N166" s="44" t="b">
        <v>0</v>
      </c>
      <c r="O166" s="44" t="s">
        <v>15</v>
      </c>
      <c r="P166" s="44" t="s">
        <v>15</v>
      </c>
      <c r="Q166" s="44" t="b">
        <v>0</v>
      </c>
      <c r="R166" s="44" t="s">
        <v>15</v>
      </c>
      <c r="S166" s="45" t="b">
        <v>1</v>
      </c>
    </row>
    <row r="167" spans="1:19" ht="16" x14ac:dyDescent="0.2">
      <c r="A167" s="41">
        <v>648050305</v>
      </c>
      <c r="B167" s="42">
        <v>648050305</v>
      </c>
      <c r="C167" s="43">
        <v>480503</v>
      </c>
      <c r="D167" s="44" t="s">
        <v>803</v>
      </c>
      <c r="E167" s="44" t="s">
        <v>94</v>
      </c>
      <c r="F167" s="44" t="s">
        <v>804</v>
      </c>
      <c r="G167" s="44" t="s">
        <v>134</v>
      </c>
      <c r="H167" s="44" t="s">
        <v>134</v>
      </c>
      <c r="I167" s="44" t="s">
        <v>104</v>
      </c>
      <c r="J167" s="44" t="s">
        <v>47</v>
      </c>
      <c r="K167" s="43">
        <v>514041</v>
      </c>
      <c r="L167" s="43"/>
      <c r="M167" s="44" t="s">
        <v>802</v>
      </c>
      <c r="N167" s="44" t="b">
        <v>0</v>
      </c>
      <c r="O167" s="44" t="s">
        <v>15</v>
      </c>
      <c r="P167" s="44" t="s">
        <v>15</v>
      </c>
      <c r="Q167" s="44" t="b">
        <v>0</v>
      </c>
      <c r="R167" s="42">
        <v>648050302</v>
      </c>
      <c r="S167" s="45" t="b">
        <v>1</v>
      </c>
    </row>
    <row r="168" spans="1:19" ht="32" x14ac:dyDescent="0.2">
      <c r="A168" s="41">
        <v>847010601</v>
      </c>
      <c r="B168" s="42">
        <v>847010601</v>
      </c>
      <c r="C168" s="43">
        <v>470106</v>
      </c>
      <c r="D168" s="44" t="s">
        <v>805</v>
      </c>
      <c r="E168" s="44" t="s">
        <v>137</v>
      </c>
      <c r="F168" s="44" t="s">
        <v>806</v>
      </c>
      <c r="G168" s="44" t="s">
        <v>134</v>
      </c>
      <c r="H168" s="44" t="s">
        <v>134</v>
      </c>
      <c r="I168" s="44" t="s">
        <v>104</v>
      </c>
      <c r="J168" s="44" t="s">
        <v>47</v>
      </c>
      <c r="K168" s="43">
        <v>499031</v>
      </c>
      <c r="L168" s="43"/>
      <c r="M168" s="44" t="s">
        <v>807</v>
      </c>
      <c r="N168" s="44" t="b">
        <v>0</v>
      </c>
      <c r="O168" s="44" t="s">
        <v>15</v>
      </c>
      <c r="P168" s="44" t="s">
        <v>15</v>
      </c>
      <c r="Q168" s="44" t="b">
        <v>0</v>
      </c>
      <c r="R168" s="44" t="s">
        <v>15</v>
      </c>
      <c r="S168" s="45" t="b">
        <v>1</v>
      </c>
    </row>
    <row r="169" spans="1:19" ht="32" x14ac:dyDescent="0.2">
      <c r="A169" s="41">
        <v>647010604</v>
      </c>
      <c r="B169" s="42">
        <v>647010604</v>
      </c>
      <c r="C169" s="43">
        <v>470106</v>
      </c>
      <c r="D169" s="44" t="s">
        <v>808</v>
      </c>
      <c r="E169" s="44" t="s">
        <v>94</v>
      </c>
      <c r="F169" s="44" t="s">
        <v>809</v>
      </c>
      <c r="G169" s="44" t="s">
        <v>134</v>
      </c>
      <c r="H169" s="44" t="s">
        <v>134</v>
      </c>
      <c r="I169" s="44" t="s">
        <v>104</v>
      </c>
      <c r="J169" s="44" t="s">
        <v>47</v>
      </c>
      <c r="K169" s="43">
        <v>499031</v>
      </c>
      <c r="L169" s="43"/>
      <c r="M169" s="44" t="s">
        <v>807</v>
      </c>
      <c r="N169" s="44" t="b">
        <v>0</v>
      </c>
      <c r="O169" s="44" t="s">
        <v>15</v>
      </c>
      <c r="P169" s="44" t="s">
        <v>15</v>
      </c>
      <c r="Q169" s="44" t="b">
        <v>0</v>
      </c>
      <c r="R169" s="44" t="s">
        <v>15</v>
      </c>
      <c r="S169" s="45" t="b">
        <v>1</v>
      </c>
    </row>
    <row r="170" spans="1:19" ht="64" x14ac:dyDescent="0.2">
      <c r="A170" s="41">
        <v>647061611</v>
      </c>
      <c r="B170" s="42">
        <v>647061611</v>
      </c>
      <c r="C170" s="43">
        <v>470616</v>
      </c>
      <c r="D170" s="44" t="s">
        <v>822</v>
      </c>
      <c r="E170" s="44" t="s">
        <v>94</v>
      </c>
      <c r="F170" s="44" t="s">
        <v>823</v>
      </c>
      <c r="G170" s="44" t="s">
        <v>124</v>
      </c>
      <c r="H170" s="44" t="s">
        <v>125</v>
      </c>
      <c r="I170" s="44" t="s">
        <v>104</v>
      </c>
      <c r="J170" s="44" t="s">
        <v>47</v>
      </c>
      <c r="K170" s="43">
        <v>493051</v>
      </c>
      <c r="L170" s="43"/>
      <c r="M170" s="44" t="s">
        <v>816</v>
      </c>
      <c r="N170" s="44" t="b">
        <v>0</v>
      </c>
      <c r="O170" s="44" t="s">
        <v>15</v>
      </c>
      <c r="P170" s="44" t="s">
        <v>15</v>
      </c>
      <c r="Q170" s="44" t="b">
        <v>0</v>
      </c>
      <c r="R170" s="44" t="s">
        <v>15</v>
      </c>
      <c r="S170" s="45" t="b">
        <v>1</v>
      </c>
    </row>
    <row r="171" spans="1:19" ht="48" x14ac:dyDescent="0.2">
      <c r="A171" s="41">
        <v>615049901</v>
      </c>
      <c r="B171" s="42">
        <v>615049901</v>
      </c>
      <c r="C171" s="43">
        <v>150499</v>
      </c>
      <c r="D171" s="44" t="s">
        <v>828</v>
      </c>
      <c r="E171" s="44" t="s">
        <v>94</v>
      </c>
      <c r="F171" s="44" t="s">
        <v>829</v>
      </c>
      <c r="G171" s="44" t="s">
        <v>134</v>
      </c>
      <c r="H171" s="44" t="s">
        <v>134</v>
      </c>
      <c r="I171" s="44" t="s">
        <v>104</v>
      </c>
      <c r="J171" s="44" t="s">
        <v>47</v>
      </c>
      <c r="K171" s="43">
        <v>512023</v>
      </c>
      <c r="L171" s="43"/>
      <c r="M171" s="44" t="s">
        <v>830</v>
      </c>
      <c r="N171" s="44" t="b">
        <v>0</v>
      </c>
      <c r="O171" s="44" t="s">
        <v>15</v>
      </c>
      <c r="P171" s="44" t="s">
        <v>15</v>
      </c>
      <c r="Q171" s="44" t="b">
        <v>0</v>
      </c>
      <c r="R171" s="44" t="s">
        <v>15</v>
      </c>
      <c r="S171" s="45" t="b">
        <v>1</v>
      </c>
    </row>
    <row r="172" spans="1:19" ht="32" x14ac:dyDescent="0.2">
      <c r="A172" s="41">
        <v>551071603</v>
      </c>
      <c r="B172" s="42">
        <v>551071603</v>
      </c>
      <c r="C172" s="43">
        <v>510716</v>
      </c>
      <c r="D172" s="44" t="s">
        <v>831</v>
      </c>
      <c r="E172" s="44" t="s">
        <v>94</v>
      </c>
      <c r="F172" s="44" t="s">
        <v>832</v>
      </c>
      <c r="G172" s="44" t="s">
        <v>109</v>
      </c>
      <c r="H172" s="44" t="s">
        <v>110</v>
      </c>
      <c r="I172" s="44" t="s">
        <v>98</v>
      </c>
      <c r="J172" s="44" t="s">
        <v>111</v>
      </c>
      <c r="K172" s="43">
        <v>436013</v>
      </c>
      <c r="L172" s="43"/>
      <c r="M172" s="44" t="s">
        <v>833</v>
      </c>
      <c r="N172" s="44" t="b">
        <v>0</v>
      </c>
      <c r="O172" s="44" t="s">
        <v>15</v>
      </c>
      <c r="P172" s="44" t="s">
        <v>15</v>
      </c>
      <c r="Q172" s="44" t="b">
        <v>0</v>
      </c>
      <c r="R172" s="44" t="s">
        <v>15</v>
      </c>
      <c r="S172" s="45" t="b">
        <v>1</v>
      </c>
    </row>
    <row r="173" spans="1:19" ht="64" x14ac:dyDescent="0.2">
      <c r="A173" s="41">
        <v>851070600</v>
      </c>
      <c r="B173" s="42" t="s">
        <v>131</v>
      </c>
      <c r="C173" s="43">
        <v>510716</v>
      </c>
      <c r="D173" s="44" t="s">
        <v>843</v>
      </c>
      <c r="E173" s="44" t="s">
        <v>137</v>
      </c>
      <c r="F173" s="44" t="s">
        <v>844</v>
      </c>
      <c r="G173" s="44" t="s">
        <v>109</v>
      </c>
      <c r="H173" s="44" t="s">
        <v>110</v>
      </c>
      <c r="I173" s="44" t="s">
        <v>98</v>
      </c>
      <c r="J173" s="44" t="s">
        <v>111</v>
      </c>
      <c r="K173" s="43">
        <v>436013</v>
      </c>
      <c r="L173" s="43"/>
      <c r="M173" s="44" t="s">
        <v>845</v>
      </c>
      <c r="N173" s="44" t="b">
        <v>0</v>
      </c>
      <c r="O173" s="44" t="s">
        <v>15</v>
      </c>
      <c r="P173" s="44" t="s">
        <v>15</v>
      </c>
      <c r="Q173" s="44" t="b">
        <v>0</v>
      </c>
      <c r="R173" s="44" t="s">
        <v>15</v>
      </c>
      <c r="S173" s="45" t="b">
        <v>1</v>
      </c>
    </row>
    <row r="174" spans="1:19" ht="16" x14ac:dyDescent="0.2">
      <c r="A174" s="41">
        <v>647030302</v>
      </c>
      <c r="B174" s="42">
        <v>647030302</v>
      </c>
      <c r="C174" s="43">
        <v>470303</v>
      </c>
      <c r="D174" s="44" t="s">
        <v>848</v>
      </c>
      <c r="E174" s="44" t="s">
        <v>94</v>
      </c>
      <c r="F174" s="44" t="s">
        <v>849</v>
      </c>
      <c r="G174" s="44" t="s">
        <v>134</v>
      </c>
      <c r="H174" s="44" t="s">
        <v>134</v>
      </c>
      <c r="I174" s="44" t="s">
        <v>104</v>
      </c>
      <c r="J174" s="44" t="s">
        <v>47</v>
      </c>
      <c r="K174" s="43">
        <v>499044</v>
      </c>
      <c r="L174" s="43"/>
      <c r="M174" s="44" t="s">
        <v>850</v>
      </c>
      <c r="N174" s="44" t="b">
        <v>0</v>
      </c>
      <c r="O174" s="44" t="s">
        <v>15</v>
      </c>
      <c r="P174" s="44" t="s">
        <v>15</v>
      </c>
      <c r="Q174" s="44" t="b">
        <v>0</v>
      </c>
      <c r="R174" s="44" t="s">
        <v>15</v>
      </c>
      <c r="S174" s="45" t="b">
        <v>1</v>
      </c>
    </row>
    <row r="175" spans="1:19" ht="16" x14ac:dyDescent="0.2">
      <c r="A175" s="41">
        <v>847030302</v>
      </c>
      <c r="B175" s="42">
        <v>847030302</v>
      </c>
      <c r="C175" s="43">
        <v>470303</v>
      </c>
      <c r="D175" s="44" t="s">
        <v>851</v>
      </c>
      <c r="E175" s="44" t="s">
        <v>137</v>
      </c>
      <c r="F175" s="44" t="s">
        <v>852</v>
      </c>
      <c r="G175" s="44" t="s">
        <v>134</v>
      </c>
      <c r="H175" s="44" t="s">
        <v>134</v>
      </c>
      <c r="I175" s="44" t="s">
        <v>104</v>
      </c>
      <c r="J175" s="44" t="s">
        <v>47</v>
      </c>
      <c r="K175" s="43">
        <v>499044</v>
      </c>
      <c r="L175" s="43"/>
      <c r="M175" s="44" t="s">
        <v>850</v>
      </c>
      <c r="N175" s="44" t="b">
        <v>0</v>
      </c>
      <c r="O175" s="44" t="s">
        <v>15</v>
      </c>
      <c r="P175" s="44" t="s">
        <v>15</v>
      </c>
      <c r="Q175" s="44" t="b">
        <v>0</v>
      </c>
      <c r="R175" s="44" t="s">
        <v>15</v>
      </c>
      <c r="S175" s="45" t="b">
        <v>1</v>
      </c>
    </row>
    <row r="176" spans="1:19" ht="48" x14ac:dyDescent="0.2">
      <c r="A176" s="41">
        <v>647030305</v>
      </c>
      <c r="B176" s="42">
        <v>647030305</v>
      </c>
      <c r="C176" s="43">
        <v>470303</v>
      </c>
      <c r="D176" s="44" t="s">
        <v>853</v>
      </c>
      <c r="E176" s="44" t="s">
        <v>94</v>
      </c>
      <c r="F176" s="44" t="s">
        <v>854</v>
      </c>
      <c r="G176" s="44" t="s">
        <v>134</v>
      </c>
      <c r="H176" s="44" t="s">
        <v>134</v>
      </c>
      <c r="I176" s="44" t="s">
        <v>104</v>
      </c>
      <c r="J176" s="44" t="s">
        <v>47</v>
      </c>
      <c r="K176" s="43">
        <v>499041</v>
      </c>
      <c r="L176" s="43"/>
      <c r="M176" s="44" t="s">
        <v>718</v>
      </c>
      <c r="N176" s="44" t="b">
        <v>0</v>
      </c>
      <c r="O176" s="44" t="s">
        <v>15</v>
      </c>
      <c r="P176" s="44" t="s">
        <v>15</v>
      </c>
      <c r="Q176" s="44" t="b">
        <v>0</v>
      </c>
      <c r="R176" s="44" t="s">
        <v>15</v>
      </c>
      <c r="S176" s="45" t="b">
        <v>1</v>
      </c>
    </row>
    <row r="177" spans="1:19" ht="16" x14ac:dyDescent="0.2">
      <c r="A177" s="41">
        <v>647030306</v>
      </c>
      <c r="B177" s="42">
        <v>647030306</v>
      </c>
      <c r="C177" s="43">
        <v>470303</v>
      </c>
      <c r="D177" s="44" t="s">
        <v>855</v>
      </c>
      <c r="E177" s="44" t="s">
        <v>94</v>
      </c>
      <c r="F177" s="44" t="s">
        <v>856</v>
      </c>
      <c r="G177" s="44" t="s">
        <v>134</v>
      </c>
      <c r="H177" s="44" t="s">
        <v>134</v>
      </c>
      <c r="I177" s="44" t="s">
        <v>104</v>
      </c>
      <c r="J177" s="44" t="s">
        <v>47</v>
      </c>
      <c r="K177" s="43">
        <v>499044</v>
      </c>
      <c r="L177" s="43"/>
      <c r="M177" s="44" t="s">
        <v>850</v>
      </c>
      <c r="N177" s="44" t="b">
        <v>0</v>
      </c>
      <c r="O177" s="44" t="s">
        <v>15</v>
      </c>
      <c r="P177" s="44" t="s">
        <v>15</v>
      </c>
      <c r="Q177" s="44" t="b">
        <v>0</v>
      </c>
      <c r="R177" s="44" t="s">
        <v>15</v>
      </c>
      <c r="S177" s="45" t="b">
        <v>1</v>
      </c>
    </row>
    <row r="178" spans="1:19" ht="48" x14ac:dyDescent="0.2">
      <c r="A178" s="41">
        <v>511080403</v>
      </c>
      <c r="B178" s="42">
        <v>511080403</v>
      </c>
      <c r="C178" s="43">
        <v>110804</v>
      </c>
      <c r="D178" s="44" t="s">
        <v>858</v>
      </c>
      <c r="E178" s="44" t="s">
        <v>94</v>
      </c>
      <c r="F178" s="44" t="s">
        <v>859</v>
      </c>
      <c r="G178" s="44" t="s">
        <v>96</v>
      </c>
      <c r="H178" s="44" t="s">
        <v>97</v>
      </c>
      <c r="I178" s="44" t="s">
        <v>98</v>
      </c>
      <c r="J178" s="44" t="s">
        <v>47</v>
      </c>
      <c r="K178" s="43">
        <v>151132</v>
      </c>
      <c r="L178" s="43"/>
      <c r="M178" s="44" t="s">
        <v>656</v>
      </c>
      <c r="N178" s="44" t="b">
        <v>0</v>
      </c>
      <c r="O178" s="44" t="s">
        <v>15</v>
      </c>
      <c r="P178" s="44" t="s">
        <v>15</v>
      </c>
      <c r="Q178" s="44" t="b">
        <v>0</v>
      </c>
      <c r="R178" s="44" t="s">
        <v>15</v>
      </c>
      <c r="S178" s="45" t="b">
        <v>1</v>
      </c>
    </row>
    <row r="179" spans="1:19" ht="48" x14ac:dyDescent="0.2">
      <c r="A179" s="41">
        <v>511080402</v>
      </c>
      <c r="B179" s="42">
        <v>511080402</v>
      </c>
      <c r="C179" s="43">
        <v>110804</v>
      </c>
      <c r="D179" s="44" t="s">
        <v>860</v>
      </c>
      <c r="E179" s="44" t="s">
        <v>94</v>
      </c>
      <c r="F179" s="44" t="s">
        <v>861</v>
      </c>
      <c r="G179" s="44" t="s">
        <v>96</v>
      </c>
      <c r="H179" s="44" t="s">
        <v>97</v>
      </c>
      <c r="I179" s="44" t="s">
        <v>98</v>
      </c>
      <c r="J179" s="44" t="s">
        <v>47</v>
      </c>
      <c r="K179" s="43">
        <v>151132</v>
      </c>
      <c r="L179" s="43"/>
      <c r="M179" s="44" t="s">
        <v>656</v>
      </c>
      <c r="N179" s="44" t="b">
        <v>0</v>
      </c>
      <c r="O179" s="44" t="s">
        <v>15</v>
      </c>
      <c r="P179" s="44" t="s">
        <v>15</v>
      </c>
      <c r="Q179" s="44" t="b">
        <v>0</v>
      </c>
      <c r="R179" s="44" t="s">
        <v>15</v>
      </c>
      <c r="S179" s="45" t="b">
        <v>1</v>
      </c>
    </row>
    <row r="180" spans="1:19" ht="32" x14ac:dyDescent="0.2">
      <c r="A180" s="41">
        <v>850060200</v>
      </c>
      <c r="B180" s="42" t="s">
        <v>131</v>
      </c>
      <c r="C180" s="43">
        <v>500602</v>
      </c>
      <c r="D180" s="44" t="s">
        <v>865</v>
      </c>
      <c r="E180" s="44" t="s">
        <v>137</v>
      </c>
      <c r="F180" s="44" t="s">
        <v>866</v>
      </c>
      <c r="G180" s="44" t="s">
        <v>102</v>
      </c>
      <c r="H180" s="44" t="s">
        <v>103</v>
      </c>
      <c r="I180" s="44" t="s">
        <v>104</v>
      </c>
      <c r="J180" s="44" t="s">
        <v>47</v>
      </c>
      <c r="K180" s="43">
        <v>272012</v>
      </c>
      <c r="L180" s="43"/>
      <c r="M180" s="44" t="s">
        <v>485</v>
      </c>
      <c r="N180" s="44" t="b">
        <v>0</v>
      </c>
      <c r="O180" s="44" t="s">
        <v>15</v>
      </c>
      <c r="P180" s="44" t="s">
        <v>15</v>
      </c>
      <c r="Q180" s="44" t="b">
        <v>0</v>
      </c>
      <c r="R180" s="44" t="s">
        <v>15</v>
      </c>
      <c r="S180" s="45" t="b">
        <v>1</v>
      </c>
    </row>
    <row r="181" spans="1:19" ht="48" x14ac:dyDescent="0.2">
      <c r="A181" s="41">
        <v>647000002</v>
      </c>
      <c r="B181" s="42">
        <v>647000002</v>
      </c>
      <c r="C181" s="43">
        <v>470000</v>
      </c>
      <c r="D181" s="44" t="s">
        <v>869</v>
      </c>
      <c r="E181" s="44" t="s">
        <v>94</v>
      </c>
      <c r="F181" s="44" t="s">
        <v>870</v>
      </c>
      <c r="G181" s="44" t="s">
        <v>173</v>
      </c>
      <c r="H181" s="44" t="s">
        <v>134</v>
      </c>
      <c r="I181" s="44" t="s">
        <v>104</v>
      </c>
      <c r="J181" s="44" t="s">
        <v>47</v>
      </c>
      <c r="K181" s="43">
        <v>533032</v>
      </c>
      <c r="L181" s="43"/>
      <c r="M181" s="44" t="s">
        <v>385</v>
      </c>
      <c r="N181" s="44" t="b">
        <v>0</v>
      </c>
      <c r="O181" s="44" t="s">
        <v>15</v>
      </c>
      <c r="P181" s="44" t="s">
        <v>15</v>
      </c>
      <c r="Q181" s="44" t="b">
        <v>0</v>
      </c>
      <c r="R181" s="44" t="s">
        <v>15</v>
      </c>
      <c r="S181" s="45" t="b">
        <v>1</v>
      </c>
    </row>
    <row r="182" spans="1:19" ht="48" x14ac:dyDescent="0.2">
      <c r="A182" s="41">
        <v>511090102</v>
      </c>
      <c r="B182" s="42">
        <v>511090102</v>
      </c>
      <c r="C182" s="43">
        <v>110901</v>
      </c>
      <c r="D182" s="44" t="s">
        <v>878</v>
      </c>
      <c r="E182" s="44" t="s">
        <v>94</v>
      </c>
      <c r="F182" s="44" t="s">
        <v>879</v>
      </c>
      <c r="G182" s="44" t="s">
        <v>96</v>
      </c>
      <c r="H182" s="44" t="s">
        <v>97</v>
      </c>
      <c r="I182" s="44" t="s">
        <v>98</v>
      </c>
      <c r="J182" s="44" t="s">
        <v>47</v>
      </c>
      <c r="K182" s="43">
        <v>151241</v>
      </c>
      <c r="L182" s="43">
        <v>151143</v>
      </c>
      <c r="M182" s="44" t="s">
        <v>880</v>
      </c>
      <c r="N182" s="44" t="b">
        <v>0</v>
      </c>
      <c r="O182" s="44" t="s">
        <v>15</v>
      </c>
      <c r="P182" s="44" t="s">
        <v>15</v>
      </c>
      <c r="Q182" s="44" t="b">
        <v>0</v>
      </c>
      <c r="R182" s="44" t="s">
        <v>15</v>
      </c>
      <c r="S182" s="45" t="b">
        <v>1</v>
      </c>
    </row>
    <row r="183" spans="1:19" ht="48" x14ac:dyDescent="0.2">
      <c r="A183" s="41">
        <v>511090105</v>
      </c>
      <c r="B183" s="42">
        <v>511090105</v>
      </c>
      <c r="C183" s="43">
        <v>110901</v>
      </c>
      <c r="D183" s="44" t="s">
        <v>882</v>
      </c>
      <c r="E183" s="44" t="s">
        <v>94</v>
      </c>
      <c r="F183" s="44" t="s">
        <v>883</v>
      </c>
      <c r="G183" s="44" t="s">
        <v>96</v>
      </c>
      <c r="H183" s="44" t="s">
        <v>97</v>
      </c>
      <c r="I183" s="44" t="s">
        <v>98</v>
      </c>
      <c r="J183" s="44" t="s">
        <v>47</v>
      </c>
      <c r="K183" s="43">
        <v>151241</v>
      </c>
      <c r="L183" s="43">
        <v>151143</v>
      </c>
      <c r="M183" s="44" t="s">
        <v>880</v>
      </c>
      <c r="N183" s="44" t="b">
        <v>0</v>
      </c>
      <c r="O183" s="44" t="s">
        <v>15</v>
      </c>
      <c r="P183" s="44" t="s">
        <v>15</v>
      </c>
      <c r="Q183" s="44" t="b">
        <v>0</v>
      </c>
      <c r="R183" s="44" t="s">
        <v>15</v>
      </c>
      <c r="S183" s="45" t="b">
        <v>1</v>
      </c>
    </row>
    <row r="184" spans="1:19" ht="80" x14ac:dyDescent="0.2">
      <c r="A184" s="41">
        <v>101060602</v>
      </c>
      <c r="B184" s="42">
        <v>101060602</v>
      </c>
      <c r="C184" s="43">
        <v>10606</v>
      </c>
      <c r="D184" s="44" t="s">
        <v>887</v>
      </c>
      <c r="E184" s="44" t="s">
        <v>94</v>
      </c>
      <c r="F184" s="44" t="s">
        <v>888</v>
      </c>
      <c r="G184" s="44" t="s">
        <v>154</v>
      </c>
      <c r="H184" s="44" t="s">
        <v>155</v>
      </c>
      <c r="I184" s="44" t="s">
        <v>156</v>
      </c>
      <c r="J184" s="44" t="s">
        <v>47</v>
      </c>
      <c r="K184" s="43">
        <v>119013</v>
      </c>
      <c r="L184" s="43"/>
      <c r="M184" s="44" t="s">
        <v>157</v>
      </c>
      <c r="N184" s="44" t="b">
        <v>0</v>
      </c>
      <c r="O184" s="44" t="s">
        <v>15</v>
      </c>
      <c r="P184" s="44" t="s">
        <v>15</v>
      </c>
      <c r="Q184" s="44" t="b">
        <v>0</v>
      </c>
      <c r="R184" s="44" t="s">
        <v>15</v>
      </c>
      <c r="S184" s="45" t="b">
        <v>1</v>
      </c>
    </row>
    <row r="185" spans="1:19" ht="80" x14ac:dyDescent="0.2">
      <c r="A185" s="41">
        <v>801060602</v>
      </c>
      <c r="B185" s="42">
        <v>801060602</v>
      </c>
      <c r="C185" s="43">
        <v>10606</v>
      </c>
      <c r="D185" s="44" t="s">
        <v>889</v>
      </c>
      <c r="E185" s="44" t="s">
        <v>137</v>
      </c>
      <c r="F185" s="44" t="s">
        <v>890</v>
      </c>
      <c r="G185" s="44" t="s">
        <v>154</v>
      </c>
      <c r="H185" s="44" t="s">
        <v>155</v>
      </c>
      <c r="I185" s="44" t="s">
        <v>156</v>
      </c>
      <c r="J185" s="44" t="s">
        <v>47</v>
      </c>
      <c r="K185" s="43">
        <v>119013</v>
      </c>
      <c r="L185" s="43"/>
      <c r="M185" s="44" t="s">
        <v>157</v>
      </c>
      <c r="N185" s="44" t="b">
        <v>0</v>
      </c>
      <c r="O185" s="44" t="s">
        <v>15</v>
      </c>
      <c r="P185" s="44" t="s">
        <v>15</v>
      </c>
      <c r="Q185" s="44" t="b">
        <v>0</v>
      </c>
      <c r="R185" s="44" t="s">
        <v>15</v>
      </c>
      <c r="S185" s="45" t="b">
        <v>1</v>
      </c>
    </row>
    <row r="186" spans="1:19" ht="80" x14ac:dyDescent="0.2">
      <c r="A186" s="41">
        <v>801060603</v>
      </c>
      <c r="B186" s="42">
        <v>801060603</v>
      </c>
      <c r="C186" s="43">
        <v>10606</v>
      </c>
      <c r="D186" s="44" t="s">
        <v>891</v>
      </c>
      <c r="E186" s="44" t="s">
        <v>137</v>
      </c>
      <c r="F186" s="44" t="s">
        <v>892</v>
      </c>
      <c r="G186" s="44" t="s">
        <v>154</v>
      </c>
      <c r="H186" s="44" t="s">
        <v>155</v>
      </c>
      <c r="I186" s="44" t="s">
        <v>156</v>
      </c>
      <c r="J186" s="44" t="s">
        <v>47</v>
      </c>
      <c r="K186" s="43">
        <v>119013</v>
      </c>
      <c r="L186" s="43"/>
      <c r="M186" s="44" t="s">
        <v>157</v>
      </c>
      <c r="N186" s="44" t="b">
        <v>0</v>
      </c>
      <c r="O186" s="44" t="s">
        <v>15</v>
      </c>
      <c r="P186" s="44" t="s">
        <v>15</v>
      </c>
      <c r="Q186" s="44" t="b">
        <v>0</v>
      </c>
      <c r="R186" s="44" t="s">
        <v>15</v>
      </c>
      <c r="S186" s="45" t="b">
        <v>1</v>
      </c>
    </row>
    <row r="187" spans="1:19" ht="48" x14ac:dyDescent="0.2">
      <c r="A187" s="41">
        <v>852020400</v>
      </c>
      <c r="B187" s="42" t="s">
        <v>131</v>
      </c>
      <c r="C187" s="43">
        <v>520204</v>
      </c>
      <c r="D187" s="44" t="s">
        <v>895</v>
      </c>
      <c r="E187" s="44" t="s">
        <v>137</v>
      </c>
      <c r="F187" s="44" t="s">
        <v>896</v>
      </c>
      <c r="G187" s="44" t="s">
        <v>109</v>
      </c>
      <c r="H187" s="44" t="s">
        <v>110</v>
      </c>
      <c r="I187" s="44" t="s">
        <v>98</v>
      </c>
      <c r="J187" s="44" t="s">
        <v>105</v>
      </c>
      <c r="K187" s="43">
        <v>113012</v>
      </c>
      <c r="L187" s="43"/>
      <c r="M187" s="44" t="s">
        <v>897</v>
      </c>
      <c r="N187" s="44" t="b">
        <v>0</v>
      </c>
      <c r="O187" s="44" t="s">
        <v>15</v>
      </c>
      <c r="P187" s="44" t="s">
        <v>15</v>
      </c>
      <c r="Q187" s="44" t="b">
        <v>0</v>
      </c>
      <c r="R187" s="44" t="s">
        <v>15</v>
      </c>
      <c r="S187" s="45" t="b">
        <v>1</v>
      </c>
    </row>
    <row r="188" spans="1:19" ht="48" x14ac:dyDescent="0.2">
      <c r="A188" s="41">
        <v>852020100</v>
      </c>
      <c r="B188" s="42" t="s">
        <v>254</v>
      </c>
      <c r="C188" s="43">
        <v>520201</v>
      </c>
      <c r="D188" s="44" t="s">
        <v>900</v>
      </c>
      <c r="E188" s="44" t="s">
        <v>137</v>
      </c>
      <c r="F188" s="44" t="s">
        <v>901</v>
      </c>
      <c r="G188" s="44" t="s">
        <v>109</v>
      </c>
      <c r="H188" s="44" t="s">
        <v>110</v>
      </c>
      <c r="I188" s="44" t="s">
        <v>98</v>
      </c>
      <c r="J188" s="44" t="s">
        <v>47</v>
      </c>
      <c r="K188" s="43">
        <v>111021</v>
      </c>
      <c r="L188" s="43"/>
      <c r="M188" s="44" t="s">
        <v>199</v>
      </c>
      <c r="N188" s="44" t="b">
        <v>0</v>
      </c>
      <c r="O188" s="44" t="s">
        <v>15</v>
      </c>
      <c r="P188" s="44" t="s">
        <v>15</v>
      </c>
      <c r="Q188" s="44" t="b">
        <v>0</v>
      </c>
      <c r="R188" s="44" t="s">
        <v>15</v>
      </c>
      <c r="S188" s="45" t="b">
        <v>1</v>
      </c>
    </row>
    <row r="189" spans="1:19" ht="48" x14ac:dyDescent="0.2">
      <c r="A189" s="41">
        <v>846040800</v>
      </c>
      <c r="B189" s="42">
        <v>846040800</v>
      </c>
      <c r="C189" s="43">
        <v>460408</v>
      </c>
      <c r="D189" s="44" t="s">
        <v>904</v>
      </c>
      <c r="E189" s="44" t="s">
        <v>137</v>
      </c>
      <c r="F189" s="44" t="s">
        <v>905</v>
      </c>
      <c r="G189" s="44" t="s">
        <v>141</v>
      </c>
      <c r="H189" s="44" t="s">
        <v>142</v>
      </c>
      <c r="I189" s="44" t="s">
        <v>104</v>
      </c>
      <c r="J189" s="44" t="s">
        <v>47</v>
      </c>
      <c r="K189" s="43">
        <v>472141</v>
      </c>
      <c r="L189" s="43"/>
      <c r="M189" s="44" t="s">
        <v>906</v>
      </c>
      <c r="N189" s="44" t="b">
        <v>0</v>
      </c>
      <c r="O189" s="44" t="s">
        <v>15</v>
      </c>
      <c r="P189" s="44" t="s">
        <v>15</v>
      </c>
      <c r="Q189" s="44" t="b">
        <v>0</v>
      </c>
      <c r="R189" s="44" t="s">
        <v>15</v>
      </c>
      <c r="S189" s="45" t="b">
        <v>1</v>
      </c>
    </row>
    <row r="190" spans="1:19" ht="48" x14ac:dyDescent="0.2">
      <c r="A190" s="41">
        <v>811010100</v>
      </c>
      <c r="B190" s="42">
        <v>811010100</v>
      </c>
      <c r="C190" s="43">
        <v>110101</v>
      </c>
      <c r="D190" s="44" t="s">
        <v>911</v>
      </c>
      <c r="E190" s="44" t="s">
        <v>137</v>
      </c>
      <c r="F190" s="44" t="s">
        <v>912</v>
      </c>
      <c r="G190" s="44" t="s">
        <v>96</v>
      </c>
      <c r="H190" s="44" t="s">
        <v>97</v>
      </c>
      <c r="I190" s="44" t="s">
        <v>98</v>
      </c>
      <c r="J190" s="44" t="s">
        <v>47</v>
      </c>
      <c r="K190" s="43">
        <v>151232</v>
      </c>
      <c r="L190" s="43">
        <v>151151</v>
      </c>
      <c r="M190" s="44" t="s">
        <v>197</v>
      </c>
      <c r="N190" s="44" t="b">
        <v>0</v>
      </c>
      <c r="O190" s="44" t="s">
        <v>15</v>
      </c>
      <c r="P190" s="44" t="s">
        <v>15</v>
      </c>
      <c r="Q190" s="44" t="b">
        <v>0</v>
      </c>
      <c r="R190" s="44" t="s">
        <v>15</v>
      </c>
      <c r="S190" s="45" t="b">
        <v>1</v>
      </c>
    </row>
    <row r="191" spans="1:19" ht="32" x14ac:dyDescent="0.2">
      <c r="A191" s="41">
        <v>846040401</v>
      </c>
      <c r="B191" s="42">
        <v>846040401</v>
      </c>
      <c r="C191" s="43">
        <v>460404</v>
      </c>
      <c r="D191" s="44" t="s">
        <v>915</v>
      </c>
      <c r="E191" s="44" t="s">
        <v>137</v>
      </c>
      <c r="F191" s="44" t="s">
        <v>916</v>
      </c>
      <c r="G191" s="44" t="s">
        <v>141</v>
      </c>
      <c r="H191" s="44" t="s">
        <v>142</v>
      </c>
      <c r="I191" s="44" t="s">
        <v>104</v>
      </c>
      <c r="J191" s="44" t="s">
        <v>47</v>
      </c>
      <c r="K191" s="43">
        <v>472161</v>
      </c>
      <c r="L191" s="43"/>
      <c r="M191" s="44" t="s">
        <v>917</v>
      </c>
      <c r="N191" s="44" t="b">
        <v>0</v>
      </c>
      <c r="O191" s="44" t="s">
        <v>15</v>
      </c>
      <c r="P191" s="44" t="s">
        <v>15</v>
      </c>
      <c r="Q191" s="44" t="b">
        <v>0</v>
      </c>
      <c r="R191" s="44" t="s">
        <v>15</v>
      </c>
      <c r="S191" s="45" t="b">
        <v>1</v>
      </c>
    </row>
    <row r="192" spans="1:19" ht="48" x14ac:dyDescent="0.2">
      <c r="A192" s="41">
        <v>646050312</v>
      </c>
      <c r="B192" s="42">
        <v>646050312</v>
      </c>
      <c r="C192" s="43">
        <v>460503</v>
      </c>
      <c r="D192" s="44" t="s">
        <v>918</v>
      </c>
      <c r="E192" s="44" t="s">
        <v>94</v>
      </c>
      <c r="F192" s="44" t="s">
        <v>919</v>
      </c>
      <c r="G192" s="44" t="s">
        <v>141</v>
      </c>
      <c r="H192" s="44" t="s">
        <v>142</v>
      </c>
      <c r="I192" s="44" t="s">
        <v>104</v>
      </c>
      <c r="J192" s="44" t="s">
        <v>47</v>
      </c>
      <c r="K192" s="43">
        <v>472152</v>
      </c>
      <c r="L192" s="43"/>
      <c r="M192" s="44" t="s">
        <v>639</v>
      </c>
      <c r="N192" s="44" t="b">
        <v>0</v>
      </c>
      <c r="O192" s="44" t="s">
        <v>15</v>
      </c>
      <c r="P192" s="44" t="s">
        <v>15</v>
      </c>
      <c r="Q192" s="44" t="b">
        <v>0</v>
      </c>
      <c r="R192" s="42">
        <v>646050302</v>
      </c>
      <c r="S192" s="45" t="b">
        <v>1</v>
      </c>
    </row>
    <row r="193" spans="1:19" ht="48" x14ac:dyDescent="0.2">
      <c r="A193" s="41">
        <v>846050302</v>
      </c>
      <c r="B193" s="42">
        <v>846050302</v>
      </c>
      <c r="C193" s="43">
        <v>460503</v>
      </c>
      <c r="D193" s="44" t="s">
        <v>920</v>
      </c>
      <c r="E193" s="44" t="s">
        <v>137</v>
      </c>
      <c r="F193" s="44" t="s">
        <v>921</v>
      </c>
      <c r="G193" s="44" t="s">
        <v>141</v>
      </c>
      <c r="H193" s="44" t="s">
        <v>142</v>
      </c>
      <c r="I193" s="44" t="s">
        <v>104</v>
      </c>
      <c r="J193" s="44" t="s">
        <v>47</v>
      </c>
      <c r="K193" s="43">
        <v>472152</v>
      </c>
      <c r="L193" s="43"/>
      <c r="M193" s="44" t="s">
        <v>639</v>
      </c>
      <c r="N193" s="44" t="b">
        <v>0</v>
      </c>
      <c r="O193" s="44" t="s">
        <v>15</v>
      </c>
      <c r="P193" s="44" t="s">
        <v>15</v>
      </c>
      <c r="Q193" s="44" t="b">
        <v>0</v>
      </c>
      <c r="R193" s="44" t="s">
        <v>15</v>
      </c>
      <c r="S193" s="45" t="b">
        <v>1</v>
      </c>
    </row>
    <row r="194" spans="1:19" ht="32" x14ac:dyDescent="0.2">
      <c r="A194" s="41">
        <v>743019903</v>
      </c>
      <c r="B194" s="42">
        <v>743019903</v>
      </c>
      <c r="C194" s="43">
        <v>430199</v>
      </c>
      <c r="D194" s="44" t="s">
        <v>923</v>
      </c>
      <c r="E194" s="44" t="s">
        <v>94</v>
      </c>
      <c r="F194" s="44" t="s">
        <v>924</v>
      </c>
      <c r="G194" s="44" t="s">
        <v>250</v>
      </c>
      <c r="H194" s="44" t="s">
        <v>251</v>
      </c>
      <c r="I194" s="44" t="s">
        <v>185</v>
      </c>
      <c r="J194" s="44" t="s">
        <v>105</v>
      </c>
      <c r="K194" s="43">
        <v>131041</v>
      </c>
      <c r="L194" s="43"/>
      <c r="M194" s="44" t="s">
        <v>925</v>
      </c>
      <c r="N194" s="44" t="b">
        <v>0</v>
      </c>
      <c r="O194" s="44" t="s">
        <v>15</v>
      </c>
      <c r="P194" s="44" t="s">
        <v>15</v>
      </c>
      <c r="Q194" s="44" t="b">
        <v>0</v>
      </c>
      <c r="R194" s="44" t="s">
        <v>15</v>
      </c>
      <c r="S194" s="45" t="b">
        <v>1</v>
      </c>
    </row>
    <row r="195" spans="1:19" ht="80" x14ac:dyDescent="0.2">
      <c r="A195" s="41">
        <v>647060604</v>
      </c>
      <c r="B195" s="42">
        <v>647060604</v>
      </c>
      <c r="C195" s="43">
        <v>470606</v>
      </c>
      <c r="D195" s="44" t="s">
        <v>926</v>
      </c>
      <c r="E195" s="44" t="s">
        <v>94</v>
      </c>
      <c r="F195" s="44" t="s">
        <v>927</v>
      </c>
      <c r="G195" s="44" t="s">
        <v>124</v>
      </c>
      <c r="H195" s="44" t="s">
        <v>125</v>
      </c>
      <c r="I195" s="44" t="s">
        <v>104</v>
      </c>
      <c r="J195" s="44" t="s">
        <v>47</v>
      </c>
      <c r="K195" s="43">
        <v>493053</v>
      </c>
      <c r="L195" s="43"/>
      <c r="M195" s="44" t="s">
        <v>928</v>
      </c>
      <c r="N195" s="44" t="b">
        <v>0</v>
      </c>
      <c r="O195" s="44" t="s">
        <v>15</v>
      </c>
      <c r="P195" s="44" t="s">
        <v>15</v>
      </c>
      <c r="Q195" s="44" t="b">
        <v>0</v>
      </c>
      <c r="R195" s="42">
        <v>647060600</v>
      </c>
      <c r="S195" s="45" t="b">
        <v>1</v>
      </c>
    </row>
    <row r="196" spans="1:19" ht="32" x14ac:dyDescent="0.2">
      <c r="A196" s="41">
        <v>713129902</v>
      </c>
      <c r="B196" s="42">
        <v>713129902</v>
      </c>
      <c r="C196" s="43">
        <v>131299</v>
      </c>
      <c r="D196" s="44" t="s">
        <v>930</v>
      </c>
      <c r="E196" s="44" t="s">
        <v>94</v>
      </c>
      <c r="F196" s="44" t="s">
        <v>931</v>
      </c>
      <c r="G196" s="44" t="s">
        <v>183</v>
      </c>
      <c r="H196" s="44" t="s">
        <v>184</v>
      </c>
      <c r="I196" s="44" t="s">
        <v>185</v>
      </c>
      <c r="J196" s="44" t="s">
        <v>105</v>
      </c>
      <c r="K196" s="43">
        <v>259041</v>
      </c>
      <c r="L196" s="43"/>
      <c r="M196" s="44" t="s">
        <v>932</v>
      </c>
      <c r="N196" s="44" t="b">
        <v>0</v>
      </c>
      <c r="O196" s="44" t="s">
        <v>15</v>
      </c>
      <c r="P196" s="44" t="s">
        <v>15</v>
      </c>
      <c r="Q196" s="44" t="b">
        <v>0</v>
      </c>
      <c r="R196" s="44" t="s">
        <v>15</v>
      </c>
      <c r="S196" s="45" t="b">
        <v>1</v>
      </c>
    </row>
    <row r="197" spans="1:19" ht="48" x14ac:dyDescent="0.2">
      <c r="A197" s="41">
        <v>743010907</v>
      </c>
      <c r="B197" s="42">
        <v>743010907</v>
      </c>
      <c r="C197" s="43">
        <v>430109</v>
      </c>
      <c r="D197" s="44" t="s">
        <v>933</v>
      </c>
      <c r="E197" s="44" t="s">
        <v>94</v>
      </c>
      <c r="F197" s="44" t="s">
        <v>934</v>
      </c>
      <c r="G197" s="44" t="s">
        <v>250</v>
      </c>
      <c r="H197" s="44" t="s">
        <v>251</v>
      </c>
      <c r="I197" s="44" t="s">
        <v>185</v>
      </c>
      <c r="J197" s="44" t="s">
        <v>47</v>
      </c>
      <c r="K197" s="43">
        <v>339021</v>
      </c>
      <c r="L197" s="43"/>
      <c r="M197" s="44" t="s">
        <v>935</v>
      </c>
      <c r="N197" s="44" t="b">
        <v>0</v>
      </c>
      <c r="O197" s="44" t="s">
        <v>15</v>
      </c>
      <c r="P197" s="44" t="s">
        <v>15</v>
      </c>
      <c r="Q197" s="44" t="b">
        <v>0</v>
      </c>
      <c r="R197" s="44" t="s">
        <v>15</v>
      </c>
      <c r="S197" s="45" t="b">
        <v>1</v>
      </c>
    </row>
    <row r="198" spans="1:19" ht="32" x14ac:dyDescent="0.2">
      <c r="A198" s="41">
        <v>743010900</v>
      </c>
      <c r="B198" s="42">
        <v>743010900</v>
      </c>
      <c r="C198" s="43">
        <v>430109</v>
      </c>
      <c r="D198" s="44" t="s">
        <v>936</v>
      </c>
      <c r="E198" s="44" t="s">
        <v>94</v>
      </c>
      <c r="F198" s="44" t="s">
        <v>937</v>
      </c>
      <c r="G198" s="44" t="s">
        <v>250</v>
      </c>
      <c r="H198" s="44" t="s">
        <v>251</v>
      </c>
      <c r="I198" s="44" t="s">
        <v>185</v>
      </c>
      <c r="J198" s="44" t="s">
        <v>47</v>
      </c>
      <c r="K198" s="43">
        <v>339032</v>
      </c>
      <c r="L198" s="43"/>
      <c r="M198" s="44" t="s">
        <v>938</v>
      </c>
      <c r="N198" s="44" t="b">
        <v>0</v>
      </c>
      <c r="O198" s="44" t="s">
        <v>15</v>
      </c>
      <c r="P198" s="44" t="s">
        <v>15</v>
      </c>
      <c r="Q198" s="44" t="b">
        <v>0</v>
      </c>
      <c r="R198" s="44" t="s">
        <v>15</v>
      </c>
      <c r="S198" s="45" t="b">
        <v>1</v>
      </c>
    </row>
    <row r="199" spans="1:19" ht="48" x14ac:dyDescent="0.2">
      <c r="A199" s="41">
        <v>743039900</v>
      </c>
      <c r="B199" s="42">
        <v>743039900</v>
      </c>
      <c r="C199" s="43">
        <v>430399</v>
      </c>
      <c r="D199" s="44" t="s">
        <v>944</v>
      </c>
      <c r="E199" s="44" t="s">
        <v>94</v>
      </c>
      <c r="F199" s="44" t="s">
        <v>945</v>
      </c>
      <c r="G199" s="44" t="s">
        <v>250</v>
      </c>
      <c r="H199" s="44" t="s">
        <v>251</v>
      </c>
      <c r="I199" s="44" t="s">
        <v>185</v>
      </c>
      <c r="J199" s="44" t="s">
        <v>47</v>
      </c>
      <c r="K199" s="43">
        <v>435031</v>
      </c>
      <c r="L199" s="43"/>
      <c r="M199" s="44" t="s">
        <v>946</v>
      </c>
      <c r="N199" s="44" t="b">
        <v>0</v>
      </c>
      <c r="O199" s="44" t="s">
        <v>15</v>
      </c>
      <c r="P199" s="44" t="s">
        <v>15</v>
      </c>
      <c r="Q199" s="44" t="b">
        <v>0</v>
      </c>
      <c r="R199" s="44" t="s">
        <v>15</v>
      </c>
      <c r="S199" s="45" t="b">
        <v>1</v>
      </c>
    </row>
    <row r="200" spans="1:19" ht="48" x14ac:dyDescent="0.2">
      <c r="A200" s="41">
        <v>847030303</v>
      </c>
      <c r="B200" s="42" t="s">
        <v>254</v>
      </c>
      <c r="C200" s="43">
        <v>470303</v>
      </c>
      <c r="D200" s="44" t="s">
        <v>947</v>
      </c>
      <c r="E200" s="44" t="s">
        <v>137</v>
      </c>
      <c r="F200" s="44" t="s">
        <v>948</v>
      </c>
      <c r="G200" s="44" t="s">
        <v>134</v>
      </c>
      <c r="H200" s="44" t="s">
        <v>134</v>
      </c>
      <c r="I200" s="44" t="s">
        <v>104</v>
      </c>
      <c r="J200" s="44" t="s">
        <v>47</v>
      </c>
      <c r="K200" s="43">
        <v>499041</v>
      </c>
      <c r="L200" s="43"/>
      <c r="M200" s="44" t="s">
        <v>718</v>
      </c>
      <c r="N200" s="44" t="b">
        <v>0</v>
      </c>
      <c r="O200" s="44" t="s">
        <v>15</v>
      </c>
      <c r="P200" s="44" t="s">
        <v>15</v>
      </c>
      <c r="Q200" s="44" t="b">
        <v>0</v>
      </c>
      <c r="R200" s="44" t="s">
        <v>15</v>
      </c>
      <c r="S200" s="45" t="b">
        <v>1</v>
      </c>
    </row>
    <row r="201" spans="1:19" ht="80" x14ac:dyDescent="0.2">
      <c r="A201" s="41">
        <v>847020102</v>
      </c>
      <c r="B201" s="42">
        <v>847020102</v>
      </c>
      <c r="C201" s="43">
        <v>470201</v>
      </c>
      <c r="D201" s="44" t="s">
        <v>953</v>
      </c>
      <c r="E201" s="44" t="s">
        <v>137</v>
      </c>
      <c r="F201" s="44" t="s">
        <v>954</v>
      </c>
      <c r="G201" s="44" t="s">
        <v>141</v>
      </c>
      <c r="H201" s="44" t="s">
        <v>142</v>
      </c>
      <c r="I201" s="44" t="s">
        <v>104</v>
      </c>
      <c r="J201" s="44" t="s">
        <v>47</v>
      </c>
      <c r="K201" s="43">
        <v>499021</v>
      </c>
      <c r="L201" s="43"/>
      <c r="M201" s="44" t="s">
        <v>164</v>
      </c>
      <c r="N201" s="44" t="b">
        <v>0</v>
      </c>
      <c r="O201" s="44" t="s">
        <v>15</v>
      </c>
      <c r="P201" s="44" t="s">
        <v>15</v>
      </c>
      <c r="Q201" s="44" t="b">
        <v>0</v>
      </c>
      <c r="R201" s="44" t="s">
        <v>15</v>
      </c>
      <c r="S201" s="45" t="b">
        <v>1</v>
      </c>
    </row>
    <row r="202" spans="1:19" ht="48" x14ac:dyDescent="0.2">
      <c r="A202" s="41">
        <v>846049901</v>
      </c>
      <c r="B202" s="42">
        <v>846049901</v>
      </c>
      <c r="C202" s="43">
        <v>460499</v>
      </c>
      <c r="D202" s="44" t="s">
        <v>963</v>
      </c>
      <c r="E202" s="44" t="s">
        <v>137</v>
      </c>
      <c r="F202" s="44" t="s">
        <v>964</v>
      </c>
      <c r="G202" s="44" t="s">
        <v>141</v>
      </c>
      <c r="H202" s="44" t="s">
        <v>142</v>
      </c>
      <c r="I202" s="44" t="s">
        <v>104</v>
      </c>
      <c r="J202" s="44" t="s">
        <v>105</v>
      </c>
      <c r="K202" s="43">
        <v>474051</v>
      </c>
      <c r="L202" s="43"/>
      <c r="M202" s="44" t="s">
        <v>965</v>
      </c>
      <c r="N202" s="44" t="b">
        <v>0</v>
      </c>
      <c r="O202" s="44" t="s">
        <v>15</v>
      </c>
      <c r="P202" s="44" t="s">
        <v>15</v>
      </c>
      <c r="Q202" s="44" t="b">
        <v>0</v>
      </c>
      <c r="R202" s="44" t="s">
        <v>15</v>
      </c>
      <c r="S202" s="45" t="b">
        <v>1</v>
      </c>
    </row>
    <row r="203" spans="1:19" ht="32" x14ac:dyDescent="0.2">
      <c r="A203" s="41">
        <v>846041000</v>
      </c>
      <c r="B203" s="42">
        <v>846041000</v>
      </c>
      <c r="C203" s="43">
        <v>460410</v>
      </c>
      <c r="D203" s="44" t="s">
        <v>967</v>
      </c>
      <c r="E203" s="44" t="s">
        <v>137</v>
      </c>
      <c r="F203" s="44" t="s">
        <v>968</v>
      </c>
      <c r="G203" s="44" t="s">
        <v>141</v>
      </c>
      <c r="H203" s="44" t="s">
        <v>142</v>
      </c>
      <c r="I203" s="44" t="s">
        <v>104</v>
      </c>
      <c r="J203" s="44" t="s">
        <v>47</v>
      </c>
      <c r="K203" s="43">
        <v>472181</v>
      </c>
      <c r="L203" s="43"/>
      <c r="M203" s="44" t="s">
        <v>969</v>
      </c>
      <c r="N203" s="44" t="b">
        <v>0</v>
      </c>
      <c r="O203" s="44" t="s">
        <v>15</v>
      </c>
      <c r="P203" s="44" t="s">
        <v>15</v>
      </c>
      <c r="Q203" s="44" t="b">
        <v>0</v>
      </c>
      <c r="R203" s="44" t="s">
        <v>15</v>
      </c>
      <c r="S203" s="45" t="b">
        <v>1</v>
      </c>
    </row>
    <row r="204" spans="1:19" ht="32" x14ac:dyDescent="0.2">
      <c r="A204" s="41">
        <v>419070914</v>
      </c>
      <c r="B204" s="42">
        <v>419070914</v>
      </c>
      <c r="C204" s="43">
        <v>190709</v>
      </c>
      <c r="D204" s="44" t="s">
        <v>970</v>
      </c>
      <c r="E204" s="44" t="s">
        <v>94</v>
      </c>
      <c r="F204" s="44" t="s">
        <v>971</v>
      </c>
      <c r="G204" s="44" t="s">
        <v>183</v>
      </c>
      <c r="H204" s="44" t="s">
        <v>184</v>
      </c>
      <c r="I204" s="44" t="s">
        <v>349</v>
      </c>
      <c r="J204" s="44" t="s">
        <v>111</v>
      </c>
      <c r="K204" s="43">
        <v>399011</v>
      </c>
      <c r="L204" s="43"/>
      <c r="M204" s="44" t="s">
        <v>613</v>
      </c>
      <c r="N204" s="44" t="b">
        <v>0</v>
      </c>
      <c r="O204" s="44" t="s">
        <v>15</v>
      </c>
      <c r="P204" s="44" t="s">
        <v>15</v>
      </c>
      <c r="Q204" s="44" t="b">
        <v>0</v>
      </c>
      <c r="R204" s="44" t="s">
        <v>15</v>
      </c>
      <c r="S204" s="45" t="b">
        <v>1</v>
      </c>
    </row>
    <row r="205" spans="1:19" ht="32" x14ac:dyDescent="0.2">
      <c r="A205" s="41">
        <v>851080800</v>
      </c>
      <c r="B205" s="42">
        <v>851080800</v>
      </c>
      <c r="C205" s="43">
        <v>510808</v>
      </c>
      <c r="D205" s="44" t="s">
        <v>974</v>
      </c>
      <c r="E205" s="44" t="s">
        <v>137</v>
      </c>
      <c r="F205" s="44" t="s">
        <v>975</v>
      </c>
      <c r="G205" s="44" t="s">
        <v>154</v>
      </c>
      <c r="H205" s="44" t="s">
        <v>155</v>
      </c>
      <c r="I205" s="44" t="s">
        <v>156</v>
      </c>
      <c r="J205" s="44" t="s">
        <v>105</v>
      </c>
      <c r="K205" s="43">
        <v>392011</v>
      </c>
      <c r="L205" s="43"/>
      <c r="M205" s="44" t="s">
        <v>820</v>
      </c>
      <c r="N205" s="44" t="b">
        <v>0</v>
      </c>
      <c r="O205" s="44" t="s">
        <v>15</v>
      </c>
      <c r="P205" s="44" t="s">
        <v>15</v>
      </c>
      <c r="Q205" s="44" t="b">
        <v>0</v>
      </c>
      <c r="R205" s="44" t="s">
        <v>15</v>
      </c>
      <c r="S205" s="45" t="b">
        <v>1</v>
      </c>
    </row>
    <row r="206" spans="1:19" ht="32" x14ac:dyDescent="0.2">
      <c r="A206" s="41">
        <v>848050600</v>
      </c>
      <c r="B206" s="42">
        <v>848050600</v>
      </c>
      <c r="C206" s="43">
        <v>480506</v>
      </c>
      <c r="D206" s="44" t="s">
        <v>976</v>
      </c>
      <c r="E206" s="44" t="s">
        <v>137</v>
      </c>
      <c r="F206" s="44" t="s">
        <v>977</v>
      </c>
      <c r="G206" s="44" t="s">
        <v>134</v>
      </c>
      <c r="H206" s="44" t="s">
        <v>134</v>
      </c>
      <c r="I206" s="44" t="s">
        <v>104</v>
      </c>
      <c r="J206" s="44" t="s">
        <v>47</v>
      </c>
      <c r="K206" s="43">
        <v>472211</v>
      </c>
      <c r="L206" s="43"/>
      <c r="M206" s="44" t="s">
        <v>978</v>
      </c>
      <c r="N206" s="44" t="b">
        <v>0</v>
      </c>
      <c r="O206" s="44" t="s">
        <v>15</v>
      </c>
      <c r="P206" s="44" t="s">
        <v>15</v>
      </c>
      <c r="Q206" s="44" t="b">
        <v>0</v>
      </c>
      <c r="R206" s="44" t="s">
        <v>15</v>
      </c>
      <c r="S206" s="45" t="b">
        <v>1</v>
      </c>
    </row>
    <row r="207" spans="1:19" ht="48" x14ac:dyDescent="0.2">
      <c r="A207" s="41">
        <v>815170300</v>
      </c>
      <c r="B207" s="42" t="s">
        <v>131</v>
      </c>
      <c r="C207" s="43">
        <v>151703</v>
      </c>
      <c r="D207" s="44" t="s">
        <v>983</v>
      </c>
      <c r="E207" s="44" t="s">
        <v>137</v>
      </c>
      <c r="F207" s="44" t="s">
        <v>984</v>
      </c>
      <c r="G207" s="44" t="s">
        <v>173</v>
      </c>
      <c r="H207" s="44" t="s">
        <v>142</v>
      </c>
      <c r="I207" s="44" t="s">
        <v>104</v>
      </c>
      <c r="J207" s="44" t="s">
        <v>47</v>
      </c>
      <c r="K207" s="43">
        <v>472231</v>
      </c>
      <c r="L207" s="43"/>
      <c r="M207" s="44" t="s">
        <v>985</v>
      </c>
      <c r="N207" s="44" t="b">
        <v>0</v>
      </c>
      <c r="O207" s="44" t="s">
        <v>15</v>
      </c>
      <c r="P207" s="44" t="s">
        <v>15</v>
      </c>
      <c r="Q207" s="44" t="b">
        <v>0</v>
      </c>
      <c r="R207" s="44" t="s">
        <v>15</v>
      </c>
      <c r="S207" s="45" t="b">
        <v>1</v>
      </c>
    </row>
    <row r="208" spans="1:19" ht="48" x14ac:dyDescent="0.2">
      <c r="A208" s="41">
        <v>615170300</v>
      </c>
      <c r="B208" s="42">
        <v>615050502</v>
      </c>
      <c r="C208" s="43">
        <v>151703</v>
      </c>
      <c r="D208" s="44" t="s">
        <v>986</v>
      </c>
      <c r="E208" s="44" t="s">
        <v>94</v>
      </c>
      <c r="F208" s="44" t="s">
        <v>987</v>
      </c>
      <c r="G208" s="44" t="s">
        <v>173</v>
      </c>
      <c r="H208" s="44" t="s">
        <v>134</v>
      </c>
      <c r="I208" s="44" t="s">
        <v>104</v>
      </c>
      <c r="J208" s="44" t="s">
        <v>47</v>
      </c>
      <c r="K208" s="43">
        <v>472231</v>
      </c>
      <c r="L208" s="43"/>
      <c r="M208" s="44" t="s">
        <v>985</v>
      </c>
      <c r="N208" s="44" t="b">
        <v>0</v>
      </c>
      <c r="O208" s="44" t="s">
        <v>15</v>
      </c>
      <c r="P208" s="44" t="s">
        <v>15</v>
      </c>
      <c r="Q208" s="44" t="b">
        <v>0</v>
      </c>
      <c r="R208" s="44" t="s">
        <v>15</v>
      </c>
      <c r="S208" s="45" t="b">
        <v>1</v>
      </c>
    </row>
    <row r="209" spans="1:19" ht="48" x14ac:dyDescent="0.2">
      <c r="A209" s="41">
        <v>610020100</v>
      </c>
      <c r="B209" s="42">
        <v>647010305</v>
      </c>
      <c r="C209" s="43">
        <v>100201</v>
      </c>
      <c r="D209" s="44" t="s">
        <v>992</v>
      </c>
      <c r="E209" s="44" t="s">
        <v>94</v>
      </c>
      <c r="F209" s="44" t="s">
        <v>993</v>
      </c>
      <c r="G209" s="44" t="s">
        <v>102</v>
      </c>
      <c r="H209" s="44" t="s">
        <v>103</v>
      </c>
      <c r="I209" s="44" t="s">
        <v>104</v>
      </c>
      <c r="J209" s="44" t="s">
        <v>47</v>
      </c>
      <c r="K209" s="43">
        <v>274011</v>
      </c>
      <c r="L209" s="43"/>
      <c r="M209" s="44" t="s">
        <v>213</v>
      </c>
      <c r="N209" s="44" t="b">
        <v>0</v>
      </c>
      <c r="O209" s="44" t="s">
        <v>15</v>
      </c>
      <c r="P209" s="44" t="s">
        <v>15</v>
      </c>
      <c r="Q209" s="44" t="b">
        <v>0</v>
      </c>
      <c r="R209" s="44" t="s">
        <v>15</v>
      </c>
      <c r="S209" s="45" t="b">
        <v>1</v>
      </c>
    </row>
    <row r="210" spans="1:19" ht="48" x14ac:dyDescent="0.2">
      <c r="A210" s="41">
        <v>848051100</v>
      </c>
      <c r="B210" s="42">
        <v>848051100</v>
      </c>
      <c r="C210" s="43">
        <v>480511</v>
      </c>
      <c r="D210" s="44" t="s">
        <v>996</v>
      </c>
      <c r="E210" s="44" t="s">
        <v>137</v>
      </c>
      <c r="F210" s="44" t="s">
        <v>997</v>
      </c>
      <c r="G210" s="44" t="s">
        <v>141</v>
      </c>
      <c r="H210" s="44" t="s">
        <v>142</v>
      </c>
      <c r="I210" s="44" t="s">
        <v>104</v>
      </c>
      <c r="J210" s="44" t="s">
        <v>47</v>
      </c>
      <c r="K210" s="43">
        <v>472221</v>
      </c>
      <c r="L210" s="43"/>
      <c r="M210" s="44" t="s">
        <v>998</v>
      </c>
      <c r="N210" s="44" t="b">
        <v>0</v>
      </c>
      <c r="O210" s="44" t="s">
        <v>15</v>
      </c>
      <c r="P210" s="44" t="s">
        <v>15</v>
      </c>
      <c r="Q210" s="44" t="b">
        <v>0</v>
      </c>
      <c r="R210" s="44" t="s">
        <v>15</v>
      </c>
      <c r="S210" s="45" t="b">
        <v>1</v>
      </c>
    </row>
    <row r="211" spans="1:19" ht="48" x14ac:dyDescent="0.2">
      <c r="A211" s="41">
        <v>815110200</v>
      </c>
      <c r="B211" s="42">
        <v>815110200</v>
      </c>
      <c r="C211" s="43">
        <v>151102</v>
      </c>
      <c r="D211" s="44" t="s">
        <v>1001</v>
      </c>
      <c r="E211" s="44" t="s">
        <v>137</v>
      </c>
      <c r="F211" s="44" t="s">
        <v>1002</v>
      </c>
      <c r="G211" s="44" t="s">
        <v>141</v>
      </c>
      <c r="H211" s="44" t="s">
        <v>142</v>
      </c>
      <c r="I211" s="44" t="s">
        <v>104</v>
      </c>
      <c r="J211" s="44" t="s">
        <v>47</v>
      </c>
      <c r="K211" s="43">
        <v>173031</v>
      </c>
      <c r="L211" s="43"/>
      <c r="M211" s="44" t="s">
        <v>666</v>
      </c>
      <c r="N211" s="44" t="b">
        <v>0</v>
      </c>
      <c r="O211" s="44" t="s">
        <v>15</v>
      </c>
      <c r="P211" s="44" t="s">
        <v>15</v>
      </c>
      <c r="Q211" s="44" t="b">
        <v>0</v>
      </c>
      <c r="R211" s="44" t="s">
        <v>15</v>
      </c>
      <c r="S211" s="45" t="b">
        <v>1</v>
      </c>
    </row>
    <row r="212" spans="1:19" ht="64" x14ac:dyDescent="0.2">
      <c r="A212" s="41">
        <v>846999903</v>
      </c>
      <c r="B212" s="42">
        <v>846999903</v>
      </c>
      <c r="C212" s="43">
        <v>469999</v>
      </c>
      <c r="D212" s="44" t="s">
        <v>1004</v>
      </c>
      <c r="E212" s="44" t="s">
        <v>137</v>
      </c>
      <c r="F212" s="44" t="s">
        <v>1005</v>
      </c>
      <c r="G212" s="44" t="s">
        <v>141</v>
      </c>
      <c r="H212" s="44" t="s">
        <v>142</v>
      </c>
      <c r="I212" s="44" t="s">
        <v>104</v>
      </c>
      <c r="J212" s="44" t="s">
        <v>105</v>
      </c>
      <c r="K212" s="43">
        <v>373019</v>
      </c>
      <c r="L212" s="43"/>
      <c r="M212" s="44" t="s">
        <v>1006</v>
      </c>
      <c r="N212" s="44" t="b">
        <v>0</v>
      </c>
      <c r="O212" s="44" t="s">
        <v>15</v>
      </c>
      <c r="P212" s="44" t="s">
        <v>15</v>
      </c>
      <c r="Q212" s="44" t="b">
        <v>0</v>
      </c>
      <c r="R212" s="44" t="s">
        <v>15</v>
      </c>
      <c r="S212" s="45" t="b">
        <v>1</v>
      </c>
    </row>
    <row r="213" spans="1:19" ht="144" x14ac:dyDescent="0.2">
      <c r="A213" s="41">
        <v>813150100</v>
      </c>
      <c r="B213" s="42" t="s">
        <v>131</v>
      </c>
      <c r="C213" s="43">
        <v>131501</v>
      </c>
      <c r="D213" s="44" t="s">
        <v>1007</v>
      </c>
      <c r="E213" s="44" t="s">
        <v>137</v>
      </c>
      <c r="F213" s="44" t="s">
        <v>1008</v>
      </c>
      <c r="G213" s="44" t="s">
        <v>183</v>
      </c>
      <c r="H213" s="44" t="s">
        <v>184</v>
      </c>
      <c r="I213" s="44" t="s">
        <v>185</v>
      </c>
      <c r="J213" s="44" t="s">
        <v>111</v>
      </c>
      <c r="K213" s="43">
        <v>259042</v>
      </c>
      <c r="L213" s="43"/>
      <c r="M213" s="44" t="s">
        <v>1009</v>
      </c>
      <c r="N213" s="44" t="b">
        <v>0</v>
      </c>
      <c r="O213" s="44" t="s">
        <v>15</v>
      </c>
      <c r="P213" s="44" t="s">
        <v>15</v>
      </c>
      <c r="Q213" s="44" t="b">
        <v>0</v>
      </c>
      <c r="R213" s="44" t="s">
        <v>15</v>
      </c>
      <c r="S213" s="45" t="b">
        <v>1</v>
      </c>
    </row>
    <row r="214" spans="1:19" ht="48" x14ac:dyDescent="0.2">
      <c r="A214" s="41">
        <v>515120200</v>
      </c>
      <c r="B214" s="42">
        <v>515120200</v>
      </c>
      <c r="C214" s="43">
        <v>151202</v>
      </c>
      <c r="D214" s="44" t="s">
        <v>1012</v>
      </c>
      <c r="E214" s="44" t="s">
        <v>94</v>
      </c>
      <c r="F214" s="44" t="s">
        <v>1013</v>
      </c>
      <c r="G214" s="44" t="s">
        <v>96</v>
      </c>
      <c r="H214" s="44" t="s">
        <v>97</v>
      </c>
      <c r="I214" s="44" t="s">
        <v>104</v>
      </c>
      <c r="J214" s="44" t="s">
        <v>47</v>
      </c>
      <c r="K214" s="43">
        <v>151232</v>
      </c>
      <c r="L214" s="43">
        <v>151151</v>
      </c>
      <c r="M214" s="44" t="s">
        <v>197</v>
      </c>
      <c r="N214" s="44" t="b">
        <v>0</v>
      </c>
      <c r="O214" s="44" t="s">
        <v>15</v>
      </c>
      <c r="P214" s="44" t="s">
        <v>15</v>
      </c>
      <c r="Q214" s="44" t="b">
        <v>0</v>
      </c>
      <c r="R214" s="44" t="s">
        <v>15</v>
      </c>
      <c r="S214" s="45" t="b">
        <v>1</v>
      </c>
    </row>
    <row r="215" spans="1:19" ht="80" x14ac:dyDescent="0.2">
      <c r="A215" s="41">
        <v>847010301</v>
      </c>
      <c r="B215" s="42">
        <v>847010301</v>
      </c>
      <c r="C215" s="43">
        <v>470103</v>
      </c>
      <c r="D215" s="44" t="s">
        <v>1016</v>
      </c>
      <c r="E215" s="44" t="s">
        <v>137</v>
      </c>
      <c r="F215" s="44" t="s">
        <v>1017</v>
      </c>
      <c r="G215" s="44" t="s">
        <v>102</v>
      </c>
      <c r="H215" s="44" t="s">
        <v>103</v>
      </c>
      <c r="I215" s="44" t="s">
        <v>104</v>
      </c>
      <c r="J215" s="44" t="s">
        <v>47</v>
      </c>
      <c r="K215" s="43">
        <v>492022</v>
      </c>
      <c r="L215" s="43"/>
      <c r="M215" s="44" t="s">
        <v>1015</v>
      </c>
      <c r="N215" s="44" t="b">
        <v>0</v>
      </c>
      <c r="O215" s="44" t="s">
        <v>15</v>
      </c>
      <c r="P215" s="44" t="s">
        <v>15</v>
      </c>
      <c r="Q215" s="44" t="b">
        <v>0</v>
      </c>
      <c r="R215" s="44" t="s">
        <v>15</v>
      </c>
      <c r="S215" s="45" t="b">
        <v>1</v>
      </c>
    </row>
    <row r="216" spans="1:19" ht="32" x14ac:dyDescent="0.2">
      <c r="A216" s="41">
        <v>610020218</v>
      </c>
      <c r="B216" s="42">
        <v>610020218</v>
      </c>
      <c r="C216" s="43">
        <v>100202</v>
      </c>
      <c r="D216" s="44" t="s">
        <v>1018</v>
      </c>
      <c r="E216" s="44" t="s">
        <v>94</v>
      </c>
      <c r="F216" s="44" t="s">
        <v>1019</v>
      </c>
      <c r="G216" s="44" t="s">
        <v>102</v>
      </c>
      <c r="H216" s="44" t="s">
        <v>103</v>
      </c>
      <c r="I216" s="44" t="s">
        <v>104</v>
      </c>
      <c r="J216" s="44" t="s">
        <v>47</v>
      </c>
      <c r="K216" s="43">
        <v>274032</v>
      </c>
      <c r="L216" s="43"/>
      <c r="M216" s="44" t="s">
        <v>629</v>
      </c>
      <c r="N216" s="44" t="b">
        <v>0</v>
      </c>
      <c r="O216" s="44" t="s">
        <v>15</v>
      </c>
      <c r="P216" s="44" t="s">
        <v>15</v>
      </c>
      <c r="Q216" s="44" t="b">
        <v>0</v>
      </c>
      <c r="R216" s="42">
        <v>610020203</v>
      </c>
      <c r="S216" s="45" t="b">
        <v>1</v>
      </c>
    </row>
    <row r="217" spans="1:19" ht="32" x14ac:dyDescent="0.2">
      <c r="A217" s="41">
        <v>846010105</v>
      </c>
      <c r="B217" s="42">
        <v>846010105</v>
      </c>
      <c r="C217" s="43">
        <v>460101</v>
      </c>
      <c r="D217" s="44" t="s">
        <v>1023</v>
      </c>
      <c r="E217" s="44" t="s">
        <v>137</v>
      </c>
      <c r="F217" s="44" t="s">
        <v>1024</v>
      </c>
      <c r="G217" s="44" t="s">
        <v>141</v>
      </c>
      <c r="H217" s="44" t="s">
        <v>142</v>
      </c>
      <c r="I217" s="44" t="s">
        <v>104</v>
      </c>
      <c r="J217" s="44" t="s">
        <v>47</v>
      </c>
      <c r="K217" s="43">
        <v>472044</v>
      </c>
      <c r="L217" s="43"/>
      <c r="M217" s="44" t="s">
        <v>1025</v>
      </c>
      <c r="N217" s="44" t="b">
        <v>0</v>
      </c>
      <c r="O217" s="44" t="s">
        <v>15</v>
      </c>
      <c r="P217" s="44" t="s">
        <v>15</v>
      </c>
      <c r="Q217" s="44" t="b">
        <v>0</v>
      </c>
      <c r="R217" s="44" t="s">
        <v>15</v>
      </c>
      <c r="S217" s="45" t="b">
        <v>1</v>
      </c>
    </row>
    <row r="218" spans="1:19" ht="64" x14ac:dyDescent="0.2">
      <c r="A218" s="41">
        <v>647061307</v>
      </c>
      <c r="B218" s="42">
        <v>647061307</v>
      </c>
      <c r="C218" s="43">
        <v>470613</v>
      </c>
      <c r="D218" s="44" t="s">
        <v>1026</v>
      </c>
      <c r="E218" s="44" t="s">
        <v>94</v>
      </c>
      <c r="F218" s="44" t="s">
        <v>1027</v>
      </c>
      <c r="G218" s="44" t="s">
        <v>124</v>
      </c>
      <c r="H218" s="44" t="s">
        <v>125</v>
      </c>
      <c r="I218" s="44" t="s">
        <v>104</v>
      </c>
      <c r="J218" s="44" t="s">
        <v>47</v>
      </c>
      <c r="K218" s="43">
        <v>493031</v>
      </c>
      <c r="L218" s="43"/>
      <c r="M218" s="44" t="s">
        <v>471</v>
      </c>
      <c r="N218" s="44" t="b">
        <v>0</v>
      </c>
      <c r="O218" s="44" t="s">
        <v>15</v>
      </c>
      <c r="P218" s="44" t="s">
        <v>15</v>
      </c>
      <c r="Q218" s="44" t="b">
        <v>0</v>
      </c>
      <c r="R218" s="44" t="s">
        <v>15</v>
      </c>
      <c r="S218" s="45" t="b">
        <v>1</v>
      </c>
    </row>
    <row r="219" spans="1:19" ht="64" x14ac:dyDescent="0.2">
      <c r="A219" s="41">
        <v>647061308</v>
      </c>
      <c r="B219" s="42">
        <v>647061308</v>
      </c>
      <c r="C219" s="43">
        <v>470613</v>
      </c>
      <c r="D219" s="44" t="s">
        <v>1028</v>
      </c>
      <c r="E219" s="44" t="s">
        <v>94</v>
      </c>
      <c r="F219" s="44" t="s">
        <v>1029</v>
      </c>
      <c r="G219" s="44" t="s">
        <v>124</v>
      </c>
      <c r="H219" s="44" t="s">
        <v>125</v>
      </c>
      <c r="I219" s="44" t="s">
        <v>104</v>
      </c>
      <c r="J219" s="44" t="s">
        <v>47</v>
      </c>
      <c r="K219" s="43">
        <v>493031</v>
      </c>
      <c r="L219" s="43"/>
      <c r="M219" s="44" t="s">
        <v>471</v>
      </c>
      <c r="N219" s="44" t="b">
        <v>0</v>
      </c>
      <c r="O219" s="44" t="s">
        <v>15</v>
      </c>
      <c r="P219" s="44" t="s">
        <v>15</v>
      </c>
      <c r="Q219" s="44" t="b">
        <v>0</v>
      </c>
      <c r="R219" s="44" t="s">
        <v>15</v>
      </c>
      <c r="S219" s="45" t="b">
        <v>1</v>
      </c>
    </row>
    <row r="220" spans="1:19" ht="64" x14ac:dyDescent="0.2">
      <c r="A220" s="41">
        <v>647061309</v>
      </c>
      <c r="B220" s="42">
        <v>647061309</v>
      </c>
      <c r="C220" s="43">
        <v>470613</v>
      </c>
      <c r="D220" s="44" t="s">
        <v>1030</v>
      </c>
      <c r="E220" s="44" t="s">
        <v>94</v>
      </c>
      <c r="F220" s="44" t="s">
        <v>1031</v>
      </c>
      <c r="G220" s="44" t="s">
        <v>124</v>
      </c>
      <c r="H220" s="44" t="s">
        <v>125</v>
      </c>
      <c r="I220" s="44" t="s">
        <v>104</v>
      </c>
      <c r="J220" s="44" t="s">
        <v>47</v>
      </c>
      <c r="K220" s="43">
        <v>493031</v>
      </c>
      <c r="L220" s="43"/>
      <c r="M220" s="44" t="s">
        <v>471</v>
      </c>
      <c r="N220" s="44" t="b">
        <v>0</v>
      </c>
      <c r="O220" s="44" t="s">
        <v>15</v>
      </c>
      <c r="P220" s="44" t="s">
        <v>15</v>
      </c>
      <c r="Q220" s="44" t="b">
        <v>0</v>
      </c>
      <c r="R220" s="44" t="s">
        <v>15</v>
      </c>
      <c r="S220" s="45" t="b">
        <v>1</v>
      </c>
    </row>
    <row r="221" spans="1:19" ht="64" x14ac:dyDescent="0.2">
      <c r="A221" s="41">
        <v>852020301</v>
      </c>
      <c r="B221" s="42" t="s">
        <v>254</v>
      </c>
      <c r="C221" s="43">
        <v>520203</v>
      </c>
      <c r="D221" s="44" t="s">
        <v>1036</v>
      </c>
      <c r="E221" s="44" t="s">
        <v>137</v>
      </c>
      <c r="F221" s="44" t="s">
        <v>1037</v>
      </c>
      <c r="G221" s="44" t="s">
        <v>124</v>
      </c>
      <c r="H221" s="44" t="s">
        <v>125</v>
      </c>
      <c r="I221" s="44" t="s">
        <v>104</v>
      </c>
      <c r="J221" s="44" t="s">
        <v>47</v>
      </c>
      <c r="K221" s="43">
        <v>113071</v>
      </c>
      <c r="L221" s="43"/>
      <c r="M221" s="44" t="s">
        <v>450</v>
      </c>
      <c r="N221" s="44" t="b">
        <v>0</v>
      </c>
      <c r="O221" s="44" t="s">
        <v>15</v>
      </c>
      <c r="P221" s="44" t="s">
        <v>15</v>
      </c>
      <c r="Q221" s="44" t="b">
        <v>0</v>
      </c>
      <c r="R221" s="44" t="s">
        <v>15</v>
      </c>
      <c r="S221" s="45" t="b">
        <v>1</v>
      </c>
    </row>
    <row r="222" spans="1:19" ht="48" x14ac:dyDescent="0.2">
      <c r="A222" s="41">
        <v>715170100</v>
      </c>
      <c r="B222" s="42">
        <v>715050304</v>
      </c>
      <c r="C222" s="43">
        <v>151701</v>
      </c>
      <c r="D222" s="44" t="s">
        <v>1040</v>
      </c>
      <c r="E222" s="44" t="s">
        <v>94</v>
      </c>
      <c r="F222" s="44" t="s">
        <v>1041</v>
      </c>
      <c r="G222" s="44" t="s">
        <v>173</v>
      </c>
      <c r="H222" s="44" t="s">
        <v>134</v>
      </c>
      <c r="I222" s="44" t="s">
        <v>185</v>
      </c>
      <c r="J222" s="44" t="s">
        <v>47</v>
      </c>
      <c r="K222" s="43">
        <v>518013</v>
      </c>
      <c r="L222" s="43"/>
      <c r="M222" s="44" t="s">
        <v>1042</v>
      </c>
      <c r="N222" s="44" t="b">
        <v>0</v>
      </c>
      <c r="O222" s="44" t="s">
        <v>15</v>
      </c>
      <c r="P222" s="44" t="s">
        <v>15</v>
      </c>
      <c r="Q222" s="44" t="b">
        <v>0</v>
      </c>
      <c r="R222" s="44" t="s">
        <v>15</v>
      </c>
      <c r="S222" s="45" t="b">
        <v>1</v>
      </c>
    </row>
    <row r="223" spans="1:19" ht="48" x14ac:dyDescent="0.2">
      <c r="A223" s="41">
        <v>101830100</v>
      </c>
      <c r="B223" s="42">
        <v>151080810</v>
      </c>
      <c r="C223" s="43">
        <v>18301</v>
      </c>
      <c r="D223" s="44" t="s">
        <v>1044</v>
      </c>
      <c r="E223" s="44" t="s">
        <v>94</v>
      </c>
      <c r="F223" s="44" t="s">
        <v>1046</v>
      </c>
      <c r="G223" s="44" t="s">
        <v>154</v>
      </c>
      <c r="H223" s="44" t="s">
        <v>155</v>
      </c>
      <c r="I223" s="44" t="s">
        <v>156</v>
      </c>
      <c r="J223" s="44" t="s">
        <v>111</v>
      </c>
      <c r="K223" s="43">
        <v>292056</v>
      </c>
      <c r="L223" s="43"/>
      <c r="M223" s="44" t="s">
        <v>1045</v>
      </c>
      <c r="N223" s="44" t="b">
        <v>0</v>
      </c>
      <c r="O223" s="44" t="s">
        <v>15</v>
      </c>
      <c r="P223" s="44" t="s">
        <v>15</v>
      </c>
      <c r="Q223" s="44" t="b">
        <v>0</v>
      </c>
      <c r="R223" s="44" t="s">
        <v>15</v>
      </c>
      <c r="S223" s="45" t="b">
        <v>1</v>
      </c>
    </row>
    <row r="224" spans="1:19" ht="80" x14ac:dyDescent="0.2">
      <c r="A224" s="41">
        <v>715050604</v>
      </c>
      <c r="B224" s="42">
        <v>715050604</v>
      </c>
      <c r="C224" s="43">
        <v>150506</v>
      </c>
      <c r="D224" s="44" t="s">
        <v>1051</v>
      </c>
      <c r="E224" s="44" t="s">
        <v>94</v>
      </c>
      <c r="F224" s="44" t="s">
        <v>1052</v>
      </c>
      <c r="G224" s="44" t="s">
        <v>154</v>
      </c>
      <c r="H224" s="44" t="s">
        <v>155</v>
      </c>
      <c r="I224" s="44" t="s">
        <v>185</v>
      </c>
      <c r="J224" s="44" t="s">
        <v>47</v>
      </c>
      <c r="K224" s="43">
        <v>518031</v>
      </c>
      <c r="L224" s="43"/>
      <c r="M224" s="44" t="s">
        <v>1053</v>
      </c>
      <c r="N224" s="44" t="b">
        <v>0</v>
      </c>
      <c r="O224" s="44" t="s">
        <v>15</v>
      </c>
      <c r="P224" s="44" t="s">
        <v>15</v>
      </c>
      <c r="Q224" s="44" t="b">
        <v>0</v>
      </c>
      <c r="R224" s="44" t="s">
        <v>15</v>
      </c>
      <c r="S224" s="45" t="b">
        <v>1</v>
      </c>
    </row>
    <row r="225" spans="1:19" ht="80" x14ac:dyDescent="0.2">
      <c r="A225" s="41">
        <v>715050603</v>
      </c>
      <c r="B225" s="42">
        <v>715050603</v>
      </c>
      <c r="C225" s="43">
        <v>150506</v>
      </c>
      <c r="D225" s="44" t="s">
        <v>1055</v>
      </c>
      <c r="E225" s="44" t="s">
        <v>94</v>
      </c>
      <c r="F225" s="44" t="s">
        <v>1056</v>
      </c>
      <c r="G225" s="44" t="s">
        <v>154</v>
      </c>
      <c r="H225" s="44" t="s">
        <v>155</v>
      </c>
      <c r="I225" s="44" t="s">
        <v>185</v>
      </c>
      <c r="J225" s="44" t="s">
        <v>47</v>
      </c>
      <c r="K225" s="43">
        <v>518031</v>
      </c>
      <c r="L225" s="43"/>
      <c r="M225" s="44" t="s">
        <v>1053</v>
      </c>
      <c r="N225" s="44" t="b">
        <v>0</v>
      </c>
      <c r="O225" s="44" t="s">
        <v>15</v>
      </c>
      <c r="P225" s="44" t="s">
        <v>15</v>
      </c>
      <c r="Q225" s="44" t="b">
        <v>0</v>
      </c>
      <c r="R225" s="44" t="s">
        <v>15</v>
      </c>
      <c r="S225" s="45" t="b">
        <v>1</v>
      </c>
    </row>
    <row r="226" spans="1:19" ht="32" x14ac:dyDescent="0.2">
      <c r="A226" s="41">
        <v>511020102</v>
      </c>
      <c r="B226" s="42">
        <v>511020102</v>
      </c>
      <c r="C226" s="43">
        <v>110201</v>
      </c>
      <c r="D226" s="44" t="s">
        <v>1057</v>
      </c>
      <c r="E226" s="44" t="s">
        <v>94</v>
      </c>
      <c r="F226" s="44" t="s">
        <v>1058</v>
      </c>
      <c r="G226" s="44" t="s">
        <v>96</v>
      </c>
      <c r="H226" s="44" t="s">
        <v>97</v>
      </c>
      <c r="I226" s="44" t="s">
        <v>98</v>
      </c>
      <c r="J226" s="44" t="s">
        <v>47</v>
      </c>
      <c r="K226" s="43">
        <v>151251</v>
      </c>
      <c r="L226" s="43">
        <v>151131</v>
      </c>
      <c r="M226" s="44" t="s">
        <v>99</v>
      </c>
      <c r="N226" s="44" t="b">
        <v>0</v>
      </c>
      <c r="O226" s="44" t="s">
        <v>15</v>
      </c>
      <c r="P226" s="44" t="s">
        <v>15</v>
      </c>
      <c r="Q226" s="44" t="b">
        <v>0</v>
      </c>
      <c r="R226" s="44" t="s">
        <v>15</v>
      </c>
      <c r="S226" s="45" t="b">
        <v>1</v>
      </c>
    </row>
    <row r="227" spans="1:19" ht="48" x14ac:dyDescent="0.2">
      <c r="A227" s="41">
        <v>511080100</v>
      </c>
      <c r="B227" s="42">
        <v>511080100</v>
      </c>
      <c r="C227" s="43">
        <v>110801</v>
      </c>
      <c r="D227" s="44" t="s">
        <v>1059</v>
      </c>
      <c r="E227" s="44" t="s">
        <v>94</v>
      </c>
      <c r="F227" s="44" t="s">
        <v>1060</v>
      </c>
      <c r="G227" s="44" t="s">
        <v>96</v>
      </c>
      <c r="H227" s="44" t="s">
        <v>97</v>
      </c>
      <c r="I227" s="44" t="s">
        <v>104</v>
      </c>
      <c r="J227" s="44" t="s">
        <v>105</v>
      </c>
      <c r="K227" s="43">
        <v>151199</v>
      </c>
      <c r="L227" s="43">
        <v>151199</v>
      </c>
      <c r="M227" s="44" t="s">
        <v>322</v>
      </c>
      <c r="N227" s="44" t="b">
        <v>0</v>
      </c>
      <c r="O227" s="44" t="s">
        <v>15</v>
      </c>
      <c r="P227" s="44" t="s">
        <v>15</v>
      </c>
      <c r="Q227" s="44" t="b">
        <v>0</v>
      </c>
      <c r="R227" s="44" t="s">
        <v>15</v>
      </c>
      <c r="S227" s="45" t="b">
        <v>1</v>
      </c>
    </row>
    <row r="228" spans="1:19" ht="32" x14ac:dyDescent="0.2">
      <c r="A228" s="41">
        <v>811080100</v>
      </c>
      <c r="B228" s="42" t="s">
        <v>131</v>
      </c>
      <c r="C228" s="43">
        <v>110801</v>
      </c>
      <c r="D228" s="44" t="s">
        <v>1061</v>
      </c>
      <c r="E228" s="44" t="s">
        <v>137</v>
      </c>
      <c r="F228" s="44" t="s">
        <v>1062</v>
      </c>
      <c r="G228" s="44" t="s">
        <v>96</v>
      </c>
      <c r="H228" s="44" t="s">
        <v>97</v>
      </c>
      <c r="I228" s="44" t="s">
        <v>190</v>
      </c>
      <c r="J228" s="44" t="s">
        <v>105</v>
      </c>
      <c r="K228" s="43">
        <v>151254</v>
      </c>
      <c r="L228" s="43"/>
      <c r="M228" s="44" t="s">
        <v>1059</v>
      </c>
      <c r="N228" s="44" t="b">
        <v>0</v>
      </c>
      <c r="O228" s="44" t="s">
        <v>15</v>
      </c>
      <c r="P228" s="44" t="s">
        <v>15</v>
      </c>
      <c r="Q228" s="44" t="b">
        <v>0</v>
      </c>
      <c r="R228" s="44" t="s">
        <v>15</v>
      </c>
      <c r="S228" s="45" t="b">
        <v>1</v>
      </c>
    </row>
    <row r="229" spans="1:19" ht="48" x14ac:dyDescent="0.2">
      <c r="A229" s="41">
        <v>648050805</v>
      </c>
      <c r="B229" s="42">
        <v>648050805</v>
      </c>
      <c r="C229" s="43">
        <v>480508</v>
      </c>
      <c r="D229" s="44" t="s">
        <v>1066</v>
      </c>
      <c r="E229" s="44" t="s">
        <v>94</v>
      </c>
      <c r="F229" s="44" t="s">
        <v>1067</v>
      </c>
      <c r="G229" s="44" t="s">
        <v>134</v>
      </c>
      <c r="H229" s="44" t="s">
        <v>134</v>
      </c>
      <c r="I229" s="44" t="s">
        <v>104</v>
      </c>
      <c r="J229" s="44" t="s">
        <v>47</v>
      </c>
      <c r="K229" s="43">
        <v>514121</v>
      </c>
      <c r="L229" s="43"/>
      <c r="M229" s="44" t="s">
        <v>204</v>
      </c>
      <c r="N229" s="44" t="b">
        <v>0</v>
      </c>
      <c r="O229" s="44" t="s">
        <v>15</v>
      </c>
      <c r="P229" s="44" t="s">
        <v>15</v>
      </c>
      <c r="Q229" s="44" t="b">
        <v>0</v>
      </c>
      <c r="R229" s="42">
        <v>648050802</v>
      </c>
      <c r="S229" s="45" t="b">
        <v>1</v>
      </c>
    </row>
    <row r="230" spans="1:19" ht="48" x14ac:dyDescent="0.2">
      <c r="A230" s="41">
        <v>648050806</v>
      </c>
      <c r="B230" s="42">
        <v>648050806</v>
      </c>
      <c r="C230" s="43">
        <v>480508</v>
      </c>
      <c r="D230" s="44" t="s">
        <v>1068</v>
      </c>
      <c r="E230" s="44" t="s">
        <v>94</v>
      </c>
      <c r="F230" s="44" t="s">
        <v>1069</v>
      </c>
      <c r="G230" s="44" t="s">
        <v>134</v>
      </c>
      <c r="H230" s="44" t="s">
        <v>134</v>
      </c>
      <c r="I230" s="44" t="s">
        <v>104</v>
      </c>
      <c r="J230" s="44" t="s">
        <v>47</v>
      </c>
      <c r="K230" s="43">
        <v>514121</v>
      </c>
      <c r="L230" s="43"/>
      <c r="M230" s="44" t="s">
        <v>204</v>
      </c>
      <c r="N230" s="44" t="b">
        <v>0</v>
      </c>
      <c r="O230" s="44" t="s">
        <v>15</v>
      </c>
      <c r="P230" s="44" t="s">
        <v>15</v>
      </c>
      <c r="Q230" s="44" t="b">
        <v>0</v>
      </c>
      <c r="R230" s="44" t="s">
        <v>15</v>
      </c>
      <c r="S230" s="45" t="b">
        <v>1</v>
      </c>
    </row>
    <row r="231" spans="1:19" ht="48" x14ac:dyDescent="0.2">
      <c r="A231" s="41">
        <v>846040100</v>
      </c>
      <c r="B231" s="42">
        <v>846040100</v>
      </c>
      <c r="C231" s="43">
        <v>460401</v>
      </c>
      <c r="D231" s="44" t="s">
        <v>1071</v>
      </c>
      <c r="E231" s="44" t="s">
        <v>137</v>
      </c>
      <c r="F231" s="44" t="s">
        <v>1072</v>
      </c>
      <c r="G231" s="44" t="s">
        <v>124</v>
      </c>
      <c r="H231" s="44" t="s">
        <v>125</v>
      </c>
      <c r="I231" s="44" t="s">
        <v>104</v>
      </c>
      <c r="J231" s="44" t="s">
        <v>47</v>
      </c>
      <c r="K231" s="43">
        <v>499071</v>
      </c>
      <c r="L231" s="43"/>
      <c r="M231" s="44" t="s">
        <v>296</v>
      </c>
      <c r="N231" s="44" t="b">
        <v>0</v>
      </c>
      <c r="O231" s="44" t="s">
        <v>15</v>
      </c>
      <c r="P231" s="44" t="s">
        <v>15</v>
      </c>
      <c r="Q231" s="44" t="b">
        <v>0</v>
      </c>
      <c r="R231" s="44" t="s">
        <v>15</v>
      </c>
      <c r="S231" s="45" t="b">
        <v>1</v>
      </c>
    </row>
  </sheetData>
  <sheetProtection sheet="1" objects="1" scenarios="1"/>
  <pageMargins left="0.7" right="0.7" top="0.75" bottom="0.75" header="0.3" footer="0.3"/>
  <pageSetup scale="50" fitToHeight="0" orientation="landscape"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90D5B-AFC8-4304-8716-CC644C082CC1}">
  <sheetPr>
    <tabColor theme="1"/>
    <pageSetUpPr fitToPage="1"/>
  </sheetPr>
  <dimension ref="A1:S19"/>
  <sheetViews>
    <sheetView topLeftCell="B1" workbookViewId="0"/>
  </sheetViews>
  <sheetFormatPr baseColWidth="10" defaultColWidth="8.83203125" defaultRowHeight="15" x14ac:dyDescent="0.2"/>
  <cols>
    <col min="1" max="1" width="22" bestFit="1" customWidth="1"/>
    <col min="2" max="2" width="22" customWidth="1"/>
    <col min="3" max="3" width="28.6640625" hidden="1" customWidth="1"/>
    <col min="4" max="4" width="24" bestFit="1" customWidth="1"/>
    <col min="5" max="5" width="18.5" bestFit="1" customWidth="1"/>
    <col min="6" max="6" width="35.83203125" bestFit="1" customWidth="1"/>
    <col min="7" max="7" width="18.83203125" bestFit="1" customWidth="1"/>
    <col min="8" max="8" width="25.1640625" hidden="1" customWidth="1"/>
    <col min="9" max="9" width="18" hidden="1" customWidth="1"/>
    <col min="10" max="10" width="14.1640625" bestFit="1" customWidth="1"/>
    <col min="11" max="11" width="14.6640625" bestFit="1" customWidth="1"/>
    <col min="12" max="12" width="14.6640625" customWidth="1"/>
    <col min="13" max="13" width="14.1640625" bestFit="1" customWidth="1"/>
    <col min="14" max="14" width="24.5" hidden="1" customWidth="1"/>
    <col min="15" max="15" width="19.1640625" bestFit="1" customWidth="1"/>
    <col min="16" max="16" width="19.1640625" hidden="1" customWidth="1"/>
    <col min="17" max="17" width="25.1640625" customWidth="1"/>
    <col min="18" max="19" width="21.5" hidden="1" customWidth="1"/>
  </cols>
  <sheetData>
    <row r="1" spans="1:19" ht="49" x14ac:dyDescent="0.2">
      <c r="A1" s="39" t="s">
        <v>1111</v>
      </c>
      <c r="B1" s="40"/>
      <c r="C1" s="40"/>
      <c r="D1" s="40"/>
      <c r="E1" s="40"/>
      <c r="F1" s="40"/>
      <c r="G1" s="40"/>
      <c r="H1" s="40"/>
      <c r="I1" s="40"/>
      <c r="J1" s="40"/>
      <c r="K1" s="40"/>
      <c r="L1" s="40"/>
      <c r="M1" s="40"/>
      <c r="N1" s="40"/>
      <c r="O1" s="40"/>
      <c r="P1" s="40"/>
      <c r="Q1" s="40"/>
      <c r="R1" s="40"/>
      <c r="S1" s="40"/>
    </row>
    <row r="2" spans="1:19" ht="63" customHeight="1" x14ac:dyDescent="0.2">
      <c r="A2" s="34" t="s">
        <v>1109</v>
      </c>
      <c r="B2" s="35"/>
      <c r="C2" s="35"/>
      <c r="D2" s="35"/>
      <c r="E2" s="35"/>
      <c r="F2" s="35"/>
      <c r="G2" s="35"/>
      <c r="H2" s="35"/>
      <c r="I2" s="35"/>
      <c r="J2" s="35"/>
      <c r="K2" s="35"/>
      <c r="L2" s="35"/>
      <c r="M2" s="35"/>
      <c r="N2" s="35"/>
      <c r="O2" s="35"/>
      <c r="P2" s="35"/>
      <c r="Q2" s="35"/>
      <c r="R2" s="35"/>
      <c r="S2" s="35"/>
    </row>
    <row r="3" spans="1:19" x14ac:dyDescent="0.2">
      <c r="A3" s="36" t="s">
        <v>76</v>
      </c>
      <c r="B3" s="37" t="s">
        <v>77</v>
      </c>
      <c r="C3" s="37" t="s">
        <v>78</v>
      </c>
      <c r="D3" s="37" t="s">
        <v>79</v>
      </c>
      <c r="E3" s="37" t="s">
        <v>80</v>
      </c>
      <c r="F3" s="37" t="s">
        <v>81</v>
      </c>
      <c r="G3" s="37" t="s">
        <v>82</v>
      </c>
      <c r="H3" s="37" t="s">
        <v>83</v>
      </c>
      <c r="I3" s="37" t="s">
        <v>84</v>
      </c>
      <c r="J3" s="37" t="s">
        <v>85</v>
      </c>
      <c r="K3" s="37" t="s">
        <v>86</v>
      </c>
      <c r="L3" s="37" t="s">
        <v>1107</v>
      </c>
      <c r="M3" s="37" t="s">
        <v>87</v>
      </c>
      <c r="N3" s="37" t="s">
        <v>88</v>
      </c>
      <c r="O3" s="37" t="s">
        <v>89</v>
      </c>
      <c r="P3" s="37" t="s">
        <v>90</v>
      </c>
      <c r="Q3" s="37" t="s">
        <v>91</v>
      </c>
      <c r="R3" s="37" t="s">
        <v>92</v>
      </c>
      <c r="S3" s="38" t="s">
        <v>1075</v>
      </c>
    </row>
    <row r="4" spans="1:19" ht="64" x14ac:dyDescent="0.2">
      <c r="A4" s="41">
        <v>647060421</v>
      </c>
      <c r="B4" s="42">
        <v>647060421</v>
      </c>
      <c r="C4" s="43">
        <v>470604</v>
      </c>
      <c r="D4" s="44" t="s">
        <v>177</v>
      </c>
      <c r="E4" s="44" t="s">
        <v>94</v>
      </c>
      <c r="F4" s="44" t="s">
        <v>178</v>
      </c>
      <c r="G4" s="44" t="s">
        <v>124</v>
      </c>
      <c r="H4" s="44" t="s">
        <v>125</v>
      </c>
      <c r="I4" s="44" t="s">
        <v>104</v>
      </c>
      <c r="J4" s="44" t="s">
        <v>47</v>
      </c>
      <c r="K4" s="43">
        <v>493023</v>
      </c>
      <c r="L4" s="43"/>
      <c r="M4" s="44" t="s">
        <v>126</v>
      </c>
      <c r="N4" s="44" t="b">
        <v>1</v>
      </c>
      <c r="O4" s="44" t="s">
        <v>179</v>
      </c>
      <c r="P4" s="44" t="s">
        <v>180</v>
      </c>
      <c r="Q4" s="44" t="b">
        <v>0</v>
      </c>
      <c r="R4" s="44" t="s">
        <v>15</v>
      </c>
      <c r="S4" s="45" t="b">
        <v>1</v>
      </c>
    </row>
    <row r="5" spans="1:19" ht="64" x14ac:dyDescent="0.2">
      <c r="A5" s="41">
        <v>647060420</v>
      </c>
      <c r="B5" s="42">
        <v>647060420</v>
      </c>
      <c r="C5" s="43">
        <v>470604</v>
      </c>
      <c r="D5" s="44" t="s">
        <v>217</v>
      </c>
      <c r="E5" s="44" t="s">
        <v>94</v>
      </c>
      <c r="F5" s="44" t="s">
        <v>218</v>
      </c>
      <c r="G5" s="44" t="s">
        <v>124</v>
      </c>
      <c r="H5" s="44" t="s">
        <v>125</v>
      </c>
      <c r="I5" s="44" t="s">
        <v>104</v>
      </c>
      <c r="J5" s="44" t="s">
        <v>47</v>
      </c>
      <c r="K5" s="43">
        <v>493023</v>
      </c>
      <c r="L5" s="43"/>
      <c r="M5" s="44" t="s">
        <v>126</v>
      </c>
      <c r="N5" s="44" t="b">
        <v>1</v>
      </c>
      <c r="O5" s="44" t="s">
        <v>179</v>
      </c>
      <c r="P5" s="44" t="s">
        <v>159</v>
      </c>
      <c r="Q5" s="44" t="b">
        <v>0</v>
      </c>
      <c r="R5" s="44" t="s">
        <v>15</v>
      </c>
      <c r="S5" s="45" t="b">
        <v>1</v>
      </c>
    </row>
    <row r="6" spans="1:19" ht="48" x14ac:dyDescent="0.2">
      <c r="A6" s="41">
        <v>647060427</v>
      </c>
      <c r="B6" s="42">
        <v>647060427</v>
      </c>
      <c r="C6" s="43">
        <v>470604</v>
      </c>
      <c r="D6" s="44" t="s">
        <v>224</v>
      </c>
      <c r="E6" s="44" t="s">
        <v>94</v>
      </c>
      <c r="F6" s="44" t="s">
        <v>225</v>
      </c>
      <c r="G6" s="44" t="s">
        <v>124</v>
      </c>
      <c r="H6" s="44" t="s">
        <v>125</v>
      </c>
      <c r="I6" s="44" t="s">
        <v>104</v>
      </c>
      <c r="J6" s="44" t="s">
        <v>47</v>
      </c>
      <c r="K6" s="43">
        <v>412022</v>
      </c>
      <c r="L6" s="43"/>
      <c r="M6" s="44" t="s">
        <v>226</v>
      </c>
      <c r="N6" s="44" t="b">
        <v>1</v>
      </c>
      <c r="O6" s="44" t="s">
        <v>179</v>
      </c>
      <c r="P6" s="44" t="s">
        <v>180</v>
      </c>
      <c r="Q6" s="44" t="b">
        <v>0</v>
      </c>
      <c r="R6" s="44" t="s">
        <v>15</v>
      </c>
      <c r="S6" s="45" t="b">
        <v>1</v>
      </c>
    </row>
    <row r="7" spans="1:19" ht="64" x14ac:dyDescent="0.2">
      <c r="A7" s="41">
        <v>647060423</v>
      </c>
      <c r="B7" s="42">
        <v>647060423</v>
      </c>
      <c r="C7" s="43">
        <v>470604</v>
      </c>
      <c r="D7" s="44" t="s">
        <v>227</v>
      </c>
      <c r="E7" s="44" t="s">
        <v>94</v>
      </c>
      <c r="F7" s="44" t="s">
        <v>228</v>
      </c>
      <c r="G7" s="44" t="s">
        <v>124</v>
      </c>
      <c r="H7" s="44" t="s">
        <v>125</v>
      </c>
      <c r="I7" s="44" t="s">
        <v>104</v>
      </c>
      <c r="J7" s="44" t="s">
        <v>47</v>
      </c>
      <c r="K7" s="43">
        <v>493023</v>
      </c>
      <c r="L7" s="43"/>
      <c r="M7" s="44" t="s">
        <v>126</v>
      </c>
      <c r="N7" s="44" t="b">
        <v>1</v>
      </c>
      <c r="O7" s="44" t="s">
        <v>179</v>
      </c>
      <c r="P7" s="44" t="s">
        <v>180</v>
      </c>
      <c r="Q7" s="44" t="b">
        <v>0</v>
      </c>
      <c r="R7" s="44" t="s">
        <v>15</v>
      </c>
      <c r="S7" s="45" t="b">
        <v>1</v>
      </c>
    </row>
    <row r="8" spans="1:19" ht="64" x14ac:dyDescent="0.2">
      <c r="A8" s="41">
        <v>647060426</v>
      </c>
      <c r="B8" s="42">
        <v>647060426</v>
      </c>
      <c r="C8" s="43">
        <v>470604</v>
      </c>
      <c r="D8" s="44" t="s">
        <v>235</v>
      </c>
      <c r="E8" s="44" t="s">
        <v>94</v>
      </c>
      <c r="F8" s="44" t="s">
        <v>236</v>
      </c>
      <c r="G8" s="44" t="s">
        <v>124</v>
      </c>
      <c r="H8" s="44" t="s">
        <v>125</v>
      </c>
      <c r="I8" s="44" t="s">
        <v>104</v>
      </c>
      <c r="J8" s="44" t="s">
        <v>47</v>
      </c>
      <c r="K8" s="43">
        <v>493023</v>
      </c>
      <c r="L8" s="43"/>
      <c r="M8" s="44" t="s">
        <v>126</v>
      </c>
      <c r="N8" s="44" t="b">
        <v>1</v>
      </c>
      <c r="O8" s="44" t="s">
        <v>159</v>
      </c>
      <c r="P8" s="44" t="s">
        <v>180</v>
      </c>
      <c r="Q8" s="44" t="b">
        <v>0</v>
      </c>
      <c r="R8" s="44" t="s">
        <v>15</v>
      </c>
      <c r="S8" s="45" t="b">
        <v>1</v>
      </c>
    </row>
    <row r="9" spans="1:19" ht="48" x14ac:dyDescent="0.2">
      <c r="A9" s="41">
        <v>743010709</v>
      </c>
      <c r="B9" s="42">
        <v>743010709</v>
      </c>
      <c r="C9" s="43">
        <v>430107</v>
      </c>
      <c r="D9" s="44" t="s">
        <v>248</v>
      </c>
      <c r="E9" s="44" t="s">
        <v>94</v>
      </c>
      <c r="F9" s="44" t="s">
        <v>249</v>
      </c>
      <c r="G9" s="44" t="s">
        <v>250</v>
      </c>
      <c r="H9" s="44" t="s">
        <v>251</v>
      </c>
      <c r="I9" s="44" t="s">
        <v>185</v>
      </c>
      <c r="J9" s="44" t="s">
        <v>47</v>
      </c>
      <c r="K9" s="43">
        <v>333051</v>
      </c>
      <c r="L9" s="43"/>
      <c r="M9" s="44" t="s">
        <v>252</v>
      </c>
      <c r="N9" s="44" t="b">
        <v>1</v>
      </c>
      <c r="O9" s="44" t="s">
        <v>179</v>
      </c>
      <c r="P9" s="44" t="s">
        <v>253</v>
      </c>
      <c r="Q9" s="44" t="b">
        <v>1</v>
      </c>
      <c r="R9" s="44" t="s">
        <v>15</v>
      </c>
      <c r="S9" s="45" t="b">
        <v>1</v>
      </c>
    </row>
    <row r="10" spans="1:19" ht="32" x14ac:dyDescent="0.2">
      <c r="A10" s="41">
        <v>511020202</v>
      </c>
      <c r="B10" s="42">
        <v>511020202</v>
      </c>
      <c r="C10" s="43">
        <v>110202</v>
      </c>
      <c r="D10" s="44" t="s">
        <v>313</v>
      </c>
      <c r="E10" s="44" t="s">
        <v>94</v>
      </c>
      <c r="F10" s="44" t="s">
        <v>314</v>
      </c>
      <c r="G10" s="44" t="s">
        <v>96</v>
      </c>
      <c r="H10" s="44" t="s">
        <v>97</v>
      </c>
      <c r="I10" s="44" t="s">
        <v>98</v>
      </c>
      <c r="J10" s="44" t="s">
        <v>47</v>
      </c>
      <c r="K10" s="43">
        <v>151251</v>
      </c>
      <c r="L10" s="43">
        <v>151131</v>
      </c>
      <c r="M10" s="44" t="s">
        <v>99</v>
      </c>
      <c r="N10" s="44" t="b">
        <v>1</v>
      </c>
      <c r="O10" s="44" t="s">
        <v>315</v>
      </c>
      <c r="P10" s="44" t="s">
        <v>159</v>
      </c>
      <c r="Q10" s="44" t="b">
        <v>0</v>
      </c>
      <c r="R10" s="44" t="s">
        <v>15</v>
      </c>
      <c r="S10" s="45" t="b">
        <v>1</v>
      </c>
    </row>
    <row r="11" spans="1:19" ht="96" x14ac:dyDescent="0.2">
      <c r="A11" s="41">
        <v>649020202</v>
      </c>
      <c r="B11" s="42">
        <v>649020202</v>
      </c>
      <c r="C11" s="43">
        <v>490202</v>
      </c>
      <c r="D11" s="44" t="s">
        <v>410</v>
      </c>
      <c r="E11" s="44" t="s">
        <v>94</v>
      </c>
      <c r="F11" s="44" t="s">
        <v>411</v>
      </c>
      <c r="G11" s="44" t="s">
        <v>124</v>
      </c>
      <c r="H11" s="44" t="s">
        <v>125</v>
      </c>
      <c r="I11" s="44" t="s">
        <v>104</v>
      </c>
      <c r="J11" s="44" t="s">
        <v>47</v>
      </c>
      <c r="K11" s="43">
        <v>472073</v>
      </c>
      <c r="L11" s="43"/>
      <c r="M11" s="44" t="s">
        <v>412</v>
      </c>
      <c r="N11" s="44" t="b">
        <v>1</v>
      </c>
      <c r="O11" s="44" t="s">
        <v>159</v>
      </c>
      <c r="P11" s="44" t="s">
        <v>180</v>
      </c>
      <c r="Q11" s="44" t="b">
        <v>0</v>
      </c>
      <c r="R11" s="44" t="s">
        <v>15</v>
      </c>
      <c r="S11" s="45" t="b">
        <v>1</v>
      </c>
    </row>
    <row r="12" spans="1:19" ht="80" x14ac:dyDescent="0.2">
      <c r="A12" s="41">
        <v>743010207</v>
      </c>
      <c r="B12" s="42">
        <v>743010207</v>
      </c>
      <c r="C12" s="43">
        <v>430102</v>
      </c>
      <c r="D12" s="44" t="s">
        <v>418</v>
      </c>
      <c r="E12" s="44" t="s">
        <v>94</v>
      </c>
      <c r="F12" s="44" t="s">
        <v>419</v>
      </c>
      <c r="G12" s="44" t="s">
        <v>250</v>
      </c>
      <c r="H12" s="44" t="s">
        <v>251</v>
      </c>
      <c r="I12" s="44" t="s">
        <v>185</v>
      </c>
      <c r="J12" s="44" t="s">
        <v>47</v>
      </c>
      <c r="K12" s="43">
        <v>211092</v>
      </c>
      <c r="L12" s="43"/>
      <c r="M12" s="44" t="s">
        <v>420</v>
      </c>
      <c r="N12" s="44" t="b">
        <v>1</v>
      </c>
      <c r="O12" s="44" t="s">
        <v>179</v>
      </c>
      <c r="P12" s="44" t="s">
        <v>253</v>
      </c>
      <c r="Q12" s="44" t="b">
        <v>1</v>
      </c>
      <c r="R12" s="44" t="s">
        <v>15</v>
      </c>
      <c r="S12" s="45" t="b">
        <v>1</v>
      </c>
    </row>
    <row r="13" spans="1:19" ht="32" x14ac:dyDescent="0.2">
      <c r="A13" s="41">
        <v>552041102</v>
      </c>
      <c r="B13" s="42">
        <v>552041102</v>
      </c>
      <c r="C13" s="43">
        <v>520411</v>
      </c>
      <c r="D13" s="44" t="s">
        <v>445</v>
      </c>
      <c r="E13" s="44" t="s">
        <v>94</v>
      </c>
      <c r="F13" s="44" t="s">
        <v>446</v>
      </c>
      <c r="G13" s="44" t="s">
        <v>109</v>
      </c>
      <c r="H13" s="44" t="s">
        <v>110</v>
      </c>
      <c r="I13" s="44" t="s">
        <v>98</v>
      </c>
      <c r="J13" s="44" t="s">
        <v>105</v>
      </c>
      <c r="K13" s="43">
        <v>434051</v>
      </c>
      <c r="L13" s="43"/>
      <c r="M13" s="44" t="s">
        <v>447</v>
      </c>
      <c r="N13" s="44" t="b">
        <v>1</v>
      </c>
      <c r="O13" s="44" t="s">
        <v>315</v>
      </c>
      <c r="P13" s="44" t="s">
        <v>159</v>
      </c>
      <c r="Q13" s="44" t="b">
        <v>0</v>
      </c>
      <c r="R13" s="44" t="s">
        <v>15</v>
      </c>
      <c r="S13" s="45" t="b">
        <v>1</v>
      </c>
    </row>
    <row r="14" spans="1:19" ht="80" x14ac:dyDescent="0.2">
      <c r="A14" s="41">
        <v>743010209</v>
      </c>
      <c r="B14" s="42">
        <v>743010209</v>
      </c>
      <c r="C14" s="43">
        <v>430102</v>
      </c>
      <c r="D14" s="44" t="s">
        <v>619</v>
      </c>
      <c r="E14" s="44" t="s">
        <v>94</v>
      </c>
      <c r="F14" s="44" t="s">
        <v>620</v>
      </c>
      <c r="G14" s="44" t="s">
        <v>250</v>
      </c>
      <c r="H14" s="44" t="s">
        <v>251</v>
      </c>
      <c r="I14" s="44" t="s">
        <v>185</v>
      </c>
      <c r="J14" s="44" t="s">
        <v>47</v>
      </c>
      <c r="K14" s="43">
        <v>211092</v>
      </c>
      <c r="L14" s="43"/>
      <c r="M14" s="44" t="s">
        <v>420</v>
      </c>
      <c r="N14" s="44" t="b">
        <v>1</v>
      </c>
      <c r="O14" s="44" t="s">
        <v>179</v>
      </c>
      <c r="P14" s="44" t="s">
        <v>253</v>
      </c>
      <c r="Q14" s="44" t="b">
        <v>1</v>
      </c>
      <c r="R14" s="44" t="s">
        <v>15</v>
      </c>
      <c r="S14" s="45" t="b">
        <v>1</v>
      </c>
    </row>
    <row r="15" spans="1:19" ht="32" x14ac:dyDescent="0.2">
      <c r="A15" s="41">
        <v>743020303</v>
      </c>
      <c r="B15" s="42">
        <v>743020303</v>
      </c>
      <c r="C15" s="43">
        <v>430203</v>
      </c>
      <c r="D15" s="44" t="s">
        <v>645</v>
      </c>
      <c r="E15" s="44" t="s">
        <v>94</v>
      </c>
      <c r="F15" s="44" t="s">
        <v>646</v>
      </c>
      <c r="G15" s="44" t="s">
        <v>250</v>
      </c>
      <c r="H15" s="44" t="s">
        <v>251</v>
      </c>
      <c r="I15" s="44" t="s">
        <v>185</v>
      </c>
      <c r="J15" s="44" t="s">
        <v>47</v>
      </c>
      <c r="K15" s="43">
        <v>332011</v>
      </c>
      <c r="L15" s="43"/>
      <c r="M15" s="44" t="s">
        <v>642</v>
      </c>
      <c r="N15" s="44" t="b">
        <v>1</v>
      </c>
      <c r="O15" s="44" t="s">
        <v>647</v>
      </c>
      <c r="P15" s="44" t="s">
        <v>159</v>
      </c>
      <c r="Q15" s="44" t="b">
        <v>1</v>
      </c>
      <c r="R15" s="44" t="s">
        <v>15</v>
      </c>
      <c r="S15" s="45" t="b">
        <v>1</v>
      </c>
    </row>
    <row r="16" spans="1:19" ht="48" x14ac:dyDescent="0.2">
      <c r="A16" s="41">
        <v>743020312</v>
      </c>
      <c r="B16" s="42">
        <v>743020312</v>
      </c>
      <c r="C16" s="43">
        <v>430203</v>
      </c>
      <c r="D16" s="44" t="s">
        <v>648</v>
      </c>
      <c r="E16" s="44" t="s">
        <v>94</v>
      </c>
      <c r="F16" s="44" t="s">
        <v>649</v>
      </c>
      <c r="G16" s="44" t="s">
        <v>250</v>
      </c>
      <c r="H16" s="44" t="s">
        <v>251</v>
      </c>
      <c r="I16" s="44" t="s">
        <v>185</v>
      </c>
      <c r="J16" s="44" t="s">
        <v>47</v>
      </c>
      <c r="K16" s="43">
        <v>332011</v>
      </c>
      <c r="L16" s="43"/>
      <c r="M16" s="44" t="s">
        <v>642</v>
      </c>
      <c r="N16" s="44" t="b">
        <v>1</v>
      </c>
      <c r="O16" s="44" t="s">
        <v>647</v>
      </c>
      <c r="P16" s="44" t="s">
        <v>159</v>
      </c>
      <c r="Q16" s="44" t="b">
        <v>1</v>
      </c>
      <c r="R16" s="44" t="s">
        <v>15</v>
      </c>
      <c r="S16" s="45" t="b">
        <v>1</v>
      </c>
    </row>
    <row r="17" spans="1:19" ht="48" x14ac:dyDescent="0.2">
      <c r="A17" s="41">
        <v>615061200</v>
      </c>
      <c r="B17" s="42">
        <v>615061200</v>
      </c>
      <c r="C17" s="43">
        <v>150612</v>
      </c>
      <c r="D17" s="44" t="s">
        <v>736</v>
      </c>
      <c r="E17" s="44" t="s">
        <v>94</v>
      </c>
      <c r="F17" s="44" t="s">
        <v>737</v>
      </c>
      <c r="G17" s="44" t="s">
        <v>134</v>
      </c>
      <c r="H17" s="44" t="s">
        <v>134</v>
      </c>
      <c r="I17" s="44" t="s">
        <v>104</v>
      </c>
      <c r="J17" s="44" t="s">
        <v>47</v>
      </c>
      <c r="K17" s="43">
        <v>173026</v>
      </c>
      <c r="L17" s="43"/>
      <c r="M17" s="44" t="s">
        <v>404</v>
      </c>
      <c r="N17" s="44" t="b">
        <v>1</v>
      </c>
      <c r="O17" s="44" t="s">
        <v>159</v>
      </c>
      <c r="P17" s="44" t="s">
        <v>253</v>
      </c>
      <c r="Q17" s="44" t="b">
        <v>0</v>
      </c>
      <c r="R17" s="44" t="s">
        <v>15</v>
      </c>
      <c r="S17" s="45" t="b">
        <v>1</v>
      </c>
    </row>
    <row r="18" spans="1:19" ht="64" x14ac:dyDescent="0.2">
      <c r="A18" s="41">
        <v>647040804</v>
      </c>
      <c r="B18" s="42">
        <v>647040804</v>
      </c>
      <c r="C18" s="43">
        <v>470408</v>
      </c>
      <c r="D18" s="44" t="s">
        <v>769</v>
      </c>
      <c r="E18" s="44" t="s">
        <v>94</v>
      </c>
      <c r="F18" s="44" t="s">
        <v>770</v>
      </c>
      <c r="G18" s="44" t="s">
        <v>134</v>
      </c>
      <c r="H18" s="44" t="s">
        <v>134</v>
      </c>
      <c r="I18" s="44" t="s">
        <v>104</v>
      </c>
      <c r="J18" s="44" t="s">
        <v>47</v>
      </c>
      <c r="K18" s="43">
        <v>519071</v>
      </c>
      <c r="L18" s="43"/>
      <c r="M18" s="44" t="s">
        <v>766</v>
      </c>
      <c r="N18" s="44" t="b">
        <v>1</v>
      </c>
      <c r="O18" s="44" t="s">
        <v>771</v>
      </c>
      <c r="P18" s="44" t="s">
        <v>159</v>
      </c>
      <c r="Q18" s="44" t="b">
        <v>1</v>
      </c>
      <c r="R18" s="44" t="s">
        <v>15</v>
      </c>
      <c r="S18" s="45" t="b">
        <v>1</v>
      </c>
    </row>
    <row r="19" spans="1:19" ht="64" x14ac:dyDescent="0.2">
      <c r="A19" s="41">
        <v>647040805</v>
      </c>
      <c r="B19" s="42">
        <v>647040805</v>
      </c>
      <c r="C19" s="43">
        <v>470408</v>
      </c>
      <c r="D19" s="44" t="s">
        <v>772</v>
      </c>
      <c r="E19" s="44" t="s">
        <v>94</v>
      </c>
      <c r="F19" s="44" t="s">
        <v>773</v>
      </c>
      <c r="G19" s="44" t="s">
        <v>134</v>
      </c>
      <c r="H19" s="44" t="s">
        <v>134</v>
      </c>
      <c r="I19" s="44" t="s">
        <v>104</v>
      </c>
      <c r="J19" s="44" t="s">
        <v>47</v>
      </c>
      <c r="K19" s="43">
        <v>519071</v>
      </c>
      <c r="L19" s="43"/>
      <c r="M19" s="44" t="s">
        <v>766</v>
      </c>
      <c r="N19" s="44" t="b">
        <v>1</v>
      </c>
      <c r="O19" s="44" t="s">
        <v>771</v>
      </c>
      <c r="P19" s="44" t="s">
        <v>159</v>
      </c>
      <c r="Q19" s="44" t="b">
        <v>1</v>
      </c>
      <c r="R19" s="44" t="s">
        <v>15</v>
      </c>
      <c r="S19" s="45" t="b">
        <v>1</v>
      </c>
    </row>
  </sheetData>
  <sheetProtection sheet="1" objects="1" scenarios="1"/>
  <pageMargins left="0.7" right="0.7" top="0.75" bottom="0.75" header="0.3" footer="0.3"/>
  <pageSetup scale="50" fitToHeight="0" orientation="landscape"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1"/>
  </sheetPr>
  <dimension ref="A1:A13"/>
  <sheetViews>
    <sheetView workbookViewId="0">
      <selection activeCell="A10" sqref="A10"/>
    </sheetView>
  </sheetViews>
  <sheetFormatPr baseColWidth="10" defaultColWidth="8.83203125" defaultRowHeight="15" x14ac:dyDescent="0.2"/>
  <sheetData>
    <row r="1" spans="1:1" x14ac:dyDescent="0.2">
      <c r="A1" t="s">
        <v>1093</v>
      </c>
    </row>
    <row r="2" spans="1:1" x14ac:dyDescent="0.2">
      <c r="A2" t="s">
        <v>1269</v>
      </c>
    </row>
    <row r="3" spans="1:1" x14ac:dyDescent="0.2">
      <c r="A3" t="s">
        <v>1267</v>
      </c>
    </row>
    <row r="4" spans="1:1" x14ac:dyDescent="0.2">
      <c r="A4" t="s">
        <v>1121</v>
      </c>
    </row>
    <row r="5" spans="1:1" x14ac:dyDescent="0.2">
      <c r="A5" t="s">
        <v>1266</v>
      </c>
    </row>
    <row r="8" spans="1:1" x14ac:dyDescent="0.2">
      <c r="A8" t="s">
        <v>1221</v>
      </c>
    </row>
    <row r="9" spans="1:1" x14ac:dyDescent="0.2">
      <c r="A9" t="s">
        <v>1270</v>
      </c>
    </row>
    <row r="10" spans="1:1" x14ac:dyDescent="0.2">
      <c r="A10" t="s">
        <v>1222</v>
      </c>
    </row>
    <row r="11" spans="1:1" x14ac:dyDescent="0.2">
      <c r="A11" t="s">
        <v>1223</v>
      </c>
    </row>
    <row r="12" spans="1:1" x14ac:dyDescent="0.2">
      <c r="A12" t="s">
        <v>1265</v>
      </c>
    </row>
    <row r="13" spans="1:1" x14ac:dyDescent="0.2">
      <c r="A13" t="s">
        <v>1268</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A8AE-1E1D-4B4B-8AEC-8784D72AD708}">
  <sheetPr>
    <tabColor theme="9" tint="-0.249977111117893"/>
  </sheetPr>
  <dimension ref="A1:A30"/>
  <sheetViews>
    <sheetView zoomScale="75" zoomScaleNormal="75" workbookViewId="0">
      <selection sqref="A1:A9"/>
    </sheetView>
  </sheetViews>
  <sheetFormatPr baseColWidth="10" defaultColWidth="8.6640625" defaultRowHeight="15" x14ac:dyDescent="0.2"/>
  <cols>
    <col min="1" max="1" width="117.33203125" customWidth="1"/>
  </cols>
  <sheetData>
    <row r="1" spans="1:1" s="13" customFormat="1" ht="70.5" customHeight="1" x14ac:dyDescent="0.2">
      <c r="A1" s="200" t="s">
        <v>1812</v>
      </c>
    </row>
    <row r="2" spans="1:1" s="13" customFormat="1" ht="15" customHeight="1" x14ac:dyDescent="0.2">
      <c r="A2" s="201" t="s">
        <v>1813</v>
      </c>
    </row>
    <row r="3" spans="1:1" s="13" customFormat="1" ht="338.25" customHeight="1" x14ac:dyDescent="0.2">
      <c r="A3" s="195" t="s">
        <v>1877</v>
      </c>
    </row>
    <row r="4" spans="1:1" s="13" customFormat="1" ht="15" customHeight="1" x14ac:dyDescent="0.2">
      <c r="A4" s="197" t="s">
        <v>1814</v>
      </c>
    </row>
    <row r="5" spans="1:1" s="13" customFormat="1" ht="150.75" customHeight="1" x14ac:dyDescent="0.2">
      <c r="A5" s="195" t="s">
        <v>1878</v>
      </c>
    </row>
    <row r="6" spans="1:1" s="13" customFormat="1" ht="15" customHeight="1" x14ac:dyDescent="0.2">
      <c r="A6" s="197" t="s">
        <v>1862</v>
      </c>
    </row>
    <row r="7" spans="1:1" s="13" customFormat="1" ht="259.5" customHeight="1" x14ac:dyDescent="0.2">
      <c r="A7" s="195" t="s">
        <v>1864</v>
      </c>
    </row>
    <row r="8" spans="1:1" s="13" customFormat="1" ht="15" customHeight="1" x14ac:dyDescent="0.2">
      <c r="A8" s="198" t="s">
        <v>1863</v>
      </c>
    </row>
    <row r="9" spans="1:1" s="13" customFormat="1" ht="72.75" customHeight="1" x14ac:dyDescent="0.2">
      <c r="A9" s="195" t="s">
        <v>1828</v>
      </c>
    </row>
    <row r="10" spans="1:1" s="13" customFormat="1" ht="350" customHeight="1" x14ac:dyDescent="0.2">
      <c r="A10"/>
    </row>
    <row r="11" spans="1:1" s="13" customFormat="1" ht="25" customHeight="1" x14ac:dyDescent="0.2">
      <c r="A11"/>
    </row>
    <row r="12" spans="1:1" s="13" customFormat="1" ht="250" customHeight="1" x14ac:dyDescent="0.2">
      <c r="A12" s="3" t="s">
        <v>17</v>
      </c>
    </row>
    <row r="13" spans="1:1" s="13" customFormat="1" ht="50" customHeight="1" x14ac:dyDescent="0.2">
      <c r="A13"/>
    </row>
    <row r="14" spans="1:1" s="13" customFormat="1" ht="50" customHeight="1" x14ac:dyDescent="0.2">
      <c r="A14"/>
    </row>
    <row r="15" spans="1:1" s="13" customFormat="1" ht="50" customHeight="1" x14ac:dyDescent="0.2">
      <c r="A15"/>
    </row>
    <row r="16" spans="1:1" s="13" customFormat="1" ht="150" customHeight="1" x14ac:dyDescent="0.2">
      <c r="A16"/>
    </row>
    <row r="17" spans="1:1" s="13" customFormat="1" ht="25" customHeight="1" x14ac:dyDescent="0.2">
      <c r="A17"/>
    </row>
    <row r="18" spans="1:1" s="13" customFormat="1" ht="150" customHeight="1" x14ac:dyDescent="0.2">
      <c r="A18"/>
    </row>
    <row r="19" spans="1:1" s="13" customFormat="1" ht="150" customHeight="1" x14ac:dyDescent="0.2">
      <c r="A19"/>
    </row>
    <row r="20" spans="1:1" s="13" customFormat="1" ht="150" customHeight="1" x14ac:dyDescent="0.2">
      <c r="A20"/>
    </row>
    <row r="21" spans="1:1" s="13" customFormat="1" ht="150" customHeight="1" x14ac:dyDescent="0.2">
      <c r="A21"/>
    </row>
    <row r="22" spans="1:1" s="13" customFormat="1" ht="250" customHeight="1" x14ac:dyDescent="0.2">
      <c r="A22"/>
    </row>
    <row r="23" spans="1:1" s="13" customFormat="1" ht="25" customHeight="1" x14ac:dyDescent="0.2">
      <c r="A23"/>
    </row>
    <row r="24" spans="1:1" s="13" customFormat="1" ht="50" customHeight="1" x14ac:dyDescent="0.2">
      <c r="A24"/>
    </row>
    <row r="25" spans="1:1" s="13" customFormat="1" ht="50" customHeight="1" x14ac:dyDescent="0.2">
      <c r="A25"/>
    </row>
    <row r="26" spans="1:1" ht="100" customHeight="1" x14ac:dyDescent="0.2"/>
    <row r="27" spans="1:1" ht="50" customHeight="1" x14ac:dyDescent="0.2"/>
    <row r="28" spans="1:1" ht="50" customHeight="1" x14ac:dyDescent="0.2"/>
    <row r="29" spans="1:1" ht="50" customHeight="1" x14ac:dyDescent="0.2"/>
    <row r="30" spans="1:1" ht="50" customHeight="1" x14ac:dyDescent="0.2"/>
  </sheetData>
  <pageMargins left="0.7" right="0.7" top="0.75" bottom="0.75" header="0.3" footer="0.3"/>
  <pageSetup fitToHeight="0" orientation="landscape" r:id="rId1"/>
  <rowBreaks count="2" manualBreakCount="2">
    <brk id="3" man="1"/>
    <brk id="7"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B132-1434-4768-B54A-D28687E4E198}">
  <sheetPr>
    <tabColor theme="9" tint="-0.249977111117893"/>
  </sheetPr>
  <dimension ref="A1:A29"/>
  <sheetViews>
    <sheetView zoomScale="75" zoomScaleNormal="75" workbookViewId="0">
      <selection sqref="A1:A15"/>
    </sheetView>
  </sheetViews>
  <sheetFormatPr baseColWidth="10" defaultColWidth="8.6640625" defaultRowHeight="15" x14ac:dyDescent="0.2"/>
  <cols>
    <col min="1" max="1" width="117.33203125" customWidth="1"/>
  </cols>
  <sheetData>
    <row r="1" spans="1:1" s="13" customFormat="1" ht="64.5" customHeight="1" x14ac:dyDescent="0.2">
      <c r="A1" s="200" t="s">
        <v>1212</v>
      </c>
    </row>
    <row r="2" spans="1:1" s="13" customFormat="1" ht="21" customHeight="1" x14ac:dyDescent="0.2">
      <c r="A2" s="197" t="s">
        <v>1209</v>
      </c>
    </row>
    <row r="3" spans="1:1" s="13" customFormat="1" ht="400.5" customHeight="1" x14ac:dyDescent="0.2">
      <c r="A3" s="195" t="s">
        <v>1872</v>
      </c>
    </row>
    <row r="4" spans="1:1" s="13" customFormat="1" ht="25" customHeight="1" x14ac:dyDescent="0.2">
      <c r="A4" s="198" t="s">
        <v>1210</v>
      </c>
    </row>
    <row r="5" spans="1:1" s="13" customFormat="1" ht="53.25" customHeight="1" x14ac:dyDescent="0.2">
      <c r="A5" s="195" t="s">
        <v>1836</v>
      </c>
    </row>
    <row r="6" spans="1:1" s="13" customFormat="1" ht="25" customHeight="1" x14ac:dyDescent="0.2">
      <c r="A6" s="197" t="s">
        <v>1830</v>
      </c>
    </row>
    <row r="7" spans="1:1" s="13" customFormat="1" ht="223.5" customHeight="1" x14ac:dyDescent="0.2">
      <c r="A7" s="195" t="s">
        <v>1873</v>
      </c>
    </row>
    <row r="8" spans="1:1" s="13" customFormat="1" ht="25" customHeight="1" x14ac:dyDescent="0.2">
      <c r="A8" s="197" t="s">
        <v>1832</v>
      </c>
    </row>
    <row r="9" spans="1:1" s="13" customFormat="1" ht="409" customHeight="1" x14ac:dyDescent="0.2">
      <c r="A9" s="195" t="s">
        <v>1874</v>
      </c>
    </row>
    <row r="10" spans="1:1" s="13" customFormat="1" ht="25" customHeight="1" x14ac:dyDescent="0.2">
      <c r="A10" s="197" t="s">
        <v>1833</v>
      </c>
    </row>
    <row r="11" spans="1:1" s="13" customFormat="1" ht="282" customHeight="1" x14ac:dyDescent="0.2">
      <c r="A11" s="199" t="s">
        <v>1861</v>
      </c>
    </row>
    <row r="12" spans="1:1" s="13" customFormat="1" ht="25" customHeight="1" x14ac:dyDescent="0.2">
      <c r="A12" s="197" t="s">
        <v>1834</v>
      </c>
    </row>
    <row r="13" spans="1:1" s="13" customFormat="1" ht="216.75" customHeight="1" x14ac:dyDescent="0.2">
      <c r="A13" s="195" t="s">
        <v>1875</v>
      </c>
    </row>
    <row r="14" spans="1:1" s="13" customFormat="1" ht="28.5" customHeight="1" x14ac:dyDescent="0.2">
      <c r="A14" s="197" t="s">
        <v>1835</v>
      </c>
    </row>
    <row r="15" spans="1:1" s="13" customFormat="1" ht="250" customHeight="1" x14ac:dyDescent="0.2">
      <c r="A15" s="195" t="s">
        <v>1876</v>
      </c>
    </row>
    <row r="16" spans="1:1" s="13" customFormat="1" ht="25" customHeight="1" x14ac:dyDescent="0.2">
      <c r="A16"/>
    </row>
    <row r="17" spans="1:1" s="13" customFormat="1" ht="150" customHeight="1" x14ac:dyDescent="0.2">
      <c r="A17"/>
    </row>
    <row r="18" spans="1:1" s="13" customFormat="1" ht="150" customHeight="1" x14ac:dyDescent="0.2">
      <c r="A18" s="3" t="s">
        <v>17</v>
      </c>
    </row>
    <row r="19" spans="1:1" s="13" customFormat="1" ht="150" customHeight="1" x14ac:dyDescent="0.2">
      <c r="A19"/>
    </row>
    <row r="20" spans="1:1" s="13" customFormat="1" ht="150" customHeight="1" x14ac:dyDescent="0.2">
      <c r="A20"/>
    </row>
    <row r="21" spans="1:1" s="13" customFormat="1" ht="250" customHeight="1" x14ac:dyDescent="0.2">
      <c r="A21"/>
    </row>
    <row r="22" spans="1:1" s="13" customFormat="1" ht="25" customHeight="1" x14ac:dyDescent="0.2">
      <c r="A22"/>
    </row>
    <row r="23" spans="1:1" s="13" customFormat="1" ht="50" customHeight="1" x14ac:dyDescent="0.2">
      <c r="A23"/>
    </row>
    <row r="24" spans="1:1" s="13" customFormat="1" ht="50" customHeight="1" x14ac:dyDescent="0.2">
      <c r="A24"/>
    </row>
    <row r="25" spans="1:1" ht="100" customHeight="1" x14ac:dyDescent="0.2"/>
    <row r="26" spans="1:1" ht="50" customHeight="1" x14ac:dyDescent="0.2"/>
    <row r="27" spans="1:1" ht="50" customHeight="1" x14ac:dyDescent="0.2"/>
    <row r="28" spans="1:1" ht="50" customHeight="1" x14ac:dyDescent="0.2"/>
    <row r="29" spans="1:1" ht="50" customHeight="1" x14ac:dyDescent="0.2"/>
  </sheetData>
  <pageMargins left="0.7" right="0.7" top="0.75" bottom="0.75" header="0.3" footer="0.3"/>
  <pageSetup fitToHeight="0" orientation="landscape" r:id="rId1"/>
  <rowBreaks count="5" manualBreakCount="5">
    <brk id="3" man="1"/>
    <brk id="7" man="1"/>
    <brk id="9" man="1"/>
    <brk id="11" man="1"/>
    <brk id="13" max="16383" man="1"/>
  </row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D3937-E4CF-4DC0-807C-545E491764A4}">
  <sheetPr>
    <tabColor theme="9" tint="-0.249977111117893"/>
  </sheetPr>
  <dimension ref="A1:A6"/>
  <sheetViews>
    <sheetView zoomScale="75" zoomScaleNormal="75" workbookViewId="0">
      <selection sqref="A1:A6"/>
    </sheetView>
  </sheetViews>
  <sheetFormatPr baseColWidth="10" defaultColWidth="8.83203125" defaultRowHeight="15" x14ac:dyDescent="0.2"/>
  <cols>
    <col min="1" max="1" width="86.1640625" customWidth="1"/>
  </cols>
  <sheetData>
    <row r="1" spans="1:1" ht="64" x14ac:dyDescent="0.2">
      <c r="A1" s="196" t="s">
        <v>1213</v>
      </c>
    </row>
    <row r="2" spans="1:1" ht="25" customHeight="1" x14ac:dyDescent="0.2">
      <c r="A2" s="194" t="s">
        <v>1214</v>
      </c>
    </row>
    <row r="3" spans="1:1" ht="72.75" customHeight="1" x14ac:dyDescent="0.2">
      <c r="A3" s="195" t="s">
        <v>1251</v>
      </c>
    </row>
    <row r="4" spans="1:1" ht="25" customHeight="1" x14ac:dyDescent="0.2">
      <c r="A4" s="14" t="s">
        <v>1218</v>
      </c>
    </row>
    <row r="5" spans="1:1" ht="307.5" customHeight="1" x14ac:dyDescent="0.2">
      <c r="A5" s="195" t="s">
        <v>1870</v>
      </c>
    </row>
    <row r="6" spans="1:1" ht="150" customHeight="1" x14ac:dyDescent="0.2">
      <c r="A6" s="195" t="s">
        <v>1871</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pageSetUpPr fitToPage="1"/>
  </sheetPr>
  <dimension ref="A1:B27"/>
  <sheetViews>
    <sheetView zoomScale="75" zoomScaleNormal="75" workbookViewId="0">
      <selection activeCell="A2" sqref="A2"/>
    </sheetView>
  </sheetViews>
  <sheetFormatPr baseColWidth="10" defaultColWidth="8.6640625" defaultRowHeight="15" x14ac:dyDescent="0.2"/>
  <cols>
    <col min="1" max="1" width="133.6640625" bestFit="1" customWidth="1"/>
    <col min="2" max="2" width="13.33203125" bestFit="1" customWidth="1"/>
  </cols>
  <sheetData>
    <row r="1" spans="1:2" s="16" customFormat="1" ht="100" customHeight="1" x14ac:dyDescent="0.2">
      <c r="A1" s="46" t="s">
        <v>1096</v>
      </c>
      <c r="B1" s="15"/>
    </row>
    <row r="2" spans="1:2" ht="40" customHeight="1" x14ac:dyDescent="0.2">
      <c r="A2" s="182" t="s">
        <v>1203</v>
      </c>
      <c r="B2" s="183" t="s">
        <v>1104</v>
      </c>
    </row>
    <row r="3" spans="1:2" ht="21" customHeight="1" x14ac:dyDescent="0.2">
      <c r="A3" s="184" t="s">
        <v>1217</v>
      </c>
      <c r="B3" s="185"/>
    </row>
    <row r="4" spans="1:2" ht="21" customHeight="1" x14ac:dyDescent="0.2">
      <c r="A4" s="186" t="s">
        <v>24</v>
      </c>
      <c r="B4" s="187"/>
    </row>
    <row r="5" spans="1:2" ht="39" customHeight="1" x14ac:dyDescent="0.2">
      <c r="A5" s="188" t="s">
        <v>1219</v>
      </c>
      <c r="B5" s="189"/>
    </row>
    <row r="6" spans="1:2" x14ac:dyDescent="0.2">
      <c r="A6" s="186" t="s">
        <v>26</v>
      </c>
      <c r="B6" s="187"/>
    </row>
    <row r="7" spans="1:2" x14ac:dyDescent="0.2">
      <c r="A7" s="190" t="s">
        <v>25</v>
      </c>
      <c r="B7" s="191"/>
    </row>
    <row r="8" spans="1:2" x14ac:dyDescent="0.2">
      <c r="A8" s="186" t="s">
        <v>27</v>
      </c>
      <c r="B8" s="187"/>
    </row>
    <row r="9" spans="1:2" x14ac:dyDescent="0.2">
      <c r="A9" s="190" t="s">
        <v>28</v>
      </c>
      <c r="B9" s="191"/>
    </row>
    <row r="10" spans="1:2" ht="54.75" customHeight="1" x14ac:dyDescent="0.2">
      <c r="A10" s="188" t="s">
        <v>1208</v>
      </c>
      <c r="B10" s="185"/>
    </row>
    <row r="11" spans="1:2" ht="50" customHeight="1" x14ac:dyDescent="0.2">
      <c r="A11" s="192" t="s">
        <v>1827</v>
      </c>
      <c r="B11" s="193"/>
    </row>
    <row r="12" spans="1:2" ht="40" customHeight="1" x14ac:dyDescent="0.2">
      <c r="A12" s="128" t="s">
        <v>1204</v>
      </c>
    </row>
    <row r="13" spans="1:2" ht="60" customHeight="1" x14ac:dyDescent="0.2">
      <c r="A13" s="127" t="s">
        <v>1205</v>
      </c>
    </row>
    <row r="14" spans="1:2" ht="50" customHeight="1" x14ac:dyDescent="0.2">
      <c r="A14" s="127"/>
    </row>
    <row r="15" spans="1:2" ht="60" customHeight="1" x14ac:dyDescent="0.2">
      <c r="A15" s="127" t="s">
        <v>1252</v>
      </c>
    </row>
    <row r="16" spans="1:2" ht="50" customHeight="1" x14ac:dyDescent="0.2">
      <c r="A16" s="127"/>
    </row>
    <row r="17" spans="1:1" ht="60" customHeight="1" x14ac:dyDescent="0.2">
      <c r="A17" s="127" t="s">
        <v>1220</v>
      </c>
    </row>
    <row r="18" spans="1:1" ht="50" customHeight="1" x14ac:dyDescent="0.2">
      <c r="A18" s="127"/>
    </row>
    <row r="19" spans="1:1" ht="40" customHeight="1" x14ac:dyDescent="0.2">
      <c r="A19" s="129" t="s">
        <v>1250</v>
      </c>
    </row>
    <row r="20" spans="1:1" ht="50" customHeight="1" x14ac:dyDescent="0.2">
      <c r="A20" s="131" t="s">
        <v>1865</v>
      </c>
    </row>
    <row r="21" spans="1:1" ht="200" customHeight="1" x14ac:dyDescent="0.2">
      <c r="A21" s="132"/>
    </row>
    <row r="22" spans="1:1" ht="50" customHeight="1" x14ac:dyDescent="0.2">
      <c r="A22" s="133" t="s">
        <v>1824</v>
      </c>
    </row>
    <row r="23" spans="1:1" ht="50" customHeight="1" x14ac:dyDescent="0.2">
      <c r="A23" s="133"/>
    </row>
    <row r="24" spans="1:1" ht="50" customHeight="1" x14ac:dyDescent="0.2">
      <c r="A24" s="130" t="s">
        <v>1825</v>
      </c>
    </row>
    <row r="25" spans="1:1" ht="200" customHeight="1" x14ac:dyDescent="0.2">
      <c r="A25" s="133"/>
    </row>
    <row r="26" spans="1:1" ht="50" customHeight="1" x14ac:dyDescent="0.2">
      <c r="A26" s="133" t="s">
        <v>1826</v>
      </c>
    </row>
    <row r="27" spans="1:1" ht="200" customHeight="1" x14ac:dyDescent="0.2">
      <c r="A27" s="133"/>
    </row>
  </sheetData>
  <pageMargins left="0.7" right="0.7" top="0.75" bottom="0.75" header="0.3" footer="0.3"/>
  <pageSetup scale="61" fitToHeight="0"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Lookup!$A$1:$A$3</xm:f>
          </x14:formula1>
          <xm:sqref>B4 B6:B9</xm:sqref>
        </x14:dataValidation>
        <x14:dataValidation type="list" allowBlank="1" showInputMessage="1" showErrorMessage="1" xr:uid="{00000000-0002-0000-0200-000001000000}">
          <x14:formula1>
            <xm:f>Lookup!$B$1:$B$11</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1998-96BE-4AA2-8E67-2DE3D005F34F}">
  <sheetPr>
    <tabColor theme="9" tint="-0.249977111117893"/>
    <pageSetUpPr fitToPage="1"/>
  </sheetPr>
  <dimension ref="A1:D36"/>
  <sheetViews>
    <sheetView workbookViewId="0">
      <selection activeCell="A2" sqref="A2"/>
    </sheetView>
  </sheetViews>
  <sheetFormatPr baseColWidth="10" defaultColWidth="8.83203125" defaultRowHeight="15" x14ac:dyDescent="0.2"/>
  <cols>
    <col min="1" max="3" width="10.6640625" customWidth="1"/>
    <col min="4" max="4" width="75.6640625" customWidth="1"/>
    <col min="5" max="5" width="15.83203125" customWidth="1"/>
    <col min="6" max="6" width="32.6640625" customWidth="1"/>
    <col min="7" max="7" width="16.33203125" customWidth="1"/>
    <col min="8" max="8" width="22.5" customWidth="1"/>
    <col min="9" max="9" width="15.5" customWidth="1"/>
    <col min="10" max="10" width="11.6640625" customWidth="1"/>
    <col min="11" max="11" width="12.33203125" customWidth="1"/>
    <col min="12" max="12" width="11.6640625" customWidth="1"/>
    <col min="13" max="13" width="21.83203125" customWidth="1"/>
    <col min="14" max="14" width="16.5" customWidth="1"/>
    <col min="15" max="15" width="22.5" customWidth="1"/>
    <col min="16" max="16" width="11.33203125" customWidth="1"/>
    <col min="17" max="17" width="19" customWidth="1"/>
  </cols>
  <sheetData>
    <row r="1" spans="1:4" ht="100" customHeight="1" x14ac:dyDescent="0.2">
      <c r="A1" s="55" t="s">
        <v>1199</v>
      </c>
      <c r="B1" s="56"/>
      <c r="C1" s="56"/>
      <c r="D1" s="56"/>
    </row>
    <row r="2" spans="1:4" ht="17" thickBot="1" x14ac:dyDescent="0.25">
      <c r="A2" s="171" t="s">
        <v>29</v>
      </c>
      <c r="B2" s="172" t="s">
        <v>30</v>
      </c>
      <c r="C2" s="173" t="s">
        <v>31</v>
      </c>
      <c r="D2" s="173" t="s">
        <v>32</v>
      </c>
    </row>
    <row r="3" spans="1:4" ht="35" customHeight="1" thickBot="1" x14ac:dyDescent="0.25">
      <c r="A3" s="167">
        <v>1</v>
      </c>
      <c r="B3" s="159" t="s">
        <v>33</v>
      </c>
      <c r="C3" s="160" t="s">
        <v>34</v>
      </c>
      <c r="D3" s="160" t="s">
        <v>35</v>
      </c>
    </row>
    <row r="4" spans="1:4" ht="35" customHeight="1" thickBot="1" x14ac:dyDescent="0.25">
      <c r="A4" s="167">
        <v>1</v>
      </c>
      <c r="B4" s="159" t="s">
        <v>40</v>
      </c>
      <c r="C4" s="160"/>
      <c r="D4" s="160" t="s">
        <v>1186</v>
      </c>
    </row>
    <row r="5" spans="1:4" ht="35" customHeight="1" thickBot="1" x14ac:dyDescent="0.25">
      <c r="A5" s="168">
        <v>1</v>
      </c>
      <c r="B5" s="161" t="s">
        <v>42</v>
      </c>
      <c r="C5" s="162" t="s">
        <v>34</v>
      </c>
      <c r="D5" s="162" t="s">
        <v>1187</v>
      </c>
    </row>
    <row r="6" spans="1:4" ht="35" customHeight="1" thickBot="1" x14ac:dyDescent="0.25">
      <c r="A6" s="167">
        <v>1</v>
      </c>
      <c r="B6" s="159" t="s">
        <v>42</v>
      </c>
      <c r="C6" s="160" t="s">
        <v>36</v>
      </c>
      <c r="D6" s="160" t="s">
        <v>1188</v>
      </c>
    </row>
    <row r="7" spans="1:4" ht="35" customHeight="1" thickBot="1" x14ac:dyDescent="0.25">
      <c r="A7" s="169">
        <v>1</v>
      </c>
      <c r="B7" s="163" t="s">
        <v>42</v>
      </c>
      <c r="C7" s="164" t="s">
        <v>38</v>
      </c>
      <c r="D7" s="164" t="s">
        <v>41</v>
      </c>
    </row>
    <row r="8" spans="1:4" ht="35" customHeight="1" thickBot="1" x14ac:dyDescent="0.25">
      <c r="A8" s="168">
        <v>1</v>
      </c>
      <c r="B8" s="161" t="s">
        <v>43</v>
      </c>
      <c r="C8" s="162" t="s">
        <v>34</v>
      </c>
      <c r="D8" s="162" t="s">
        <v>1189</v>
      </c>
    </row>
    <row r="9" spans="1:4" ht="35" customHeight="1" thickBot="1" x14ac:dyDescent="0.25">
      <c r="A9" s="167">
        <v>1</v>
      </c>
      <c r="B9" s="159" t="s">
        <v>43</v>
      </c>
      <c r="C9" s="160" t="s">
        <v>36</v>
      </c>
      <c r="D9" s="160" t="s">
        <v>1190</v>
      </c>
    </row>
    <row r="10" spans="1:4" ht="35" customHeight="1" thickBot="1" x14ac:dyDescent="0.25">
      <c r="A10" s="167">
        <v>1</v>
      </c>
      <c r="B10" s="159" t="s">
        <v>43</v>
      </c>
      <c r="C10" s="160" t="s">
        <v>38</v>
      </c>
      <c r="D10" s="160" t="s">
        <v>1191</v>
      </c>
    </row>
    <row r="11" spans="1:4" ht="35" customHeight="1" thickBot="1" x14ac:dyDescent="0.25">
      <c r="A11" s="167">
        <v>1</v>
      </c>
      <c r="B11" s="159" t="s">
        <v>45</v>
      </c>
      <c r="C11" s="160" t="s">
        <v>34</v>
      </c>
      <c r="D11" s="160" t="s">
        <v>1192</v>
      </c>
    </row>
    <row r="12" spans="1:4" ht="35" customHeight="1" thickBot="1" x14ac:dyDescent="0.25">
      <c r="A12" s="169">
        <v>1</v>
      </c>
      <c r="B12" s="163" t="s">
        <v>45</v>
      </c>
      <c r="C12" s="164" t="s">
        <v>36</v>
      </c>
      <c r="D12" s="164" t="s">
        <v>44</v>
      </c>
    </row>
    <row r="13" spans="1:4" ht="35" customHeight="1" thickBot="1" x14ac:dyDescent="0.25">
      <c r="A13" s="167">
        <v>1</v>
      </c>
      <c r="B13" s="159" t="s">
        <v>47</v>
      </c>
      <c r="C13" s="160" t="s">
        <v>34</v>
      </c>
      <c r="D13" s="160" t="s">
        <v>1193</v>
      </c>
    </row>
    <row r="14" spans="1:4" ht="35" customHeight="1" thickBot="1" x14ac:dyDescent="0.25">
      <c r="A14" s="169">
        <v>1</v>
      </c>
      <c r="B14" s="163" t="s">
        <v>47</v>
      </c>
      <c r="C14" s="164" t="s">
        <v>36</v>
      </c>
      <c r="D14" s="164" t="s">
        <v>46</v>
      </c>
    </row>
    <row r="15" spans="1:4" ht="35" customHeight="1" thickBot="1" x14ac:dyDescent="0.25">
      <c r="A15" s="167">
        <v>1</v>
      </c>
      <c r="B15" s="159" t="s">
        <v>49</v>
      </c>
      <c r="C15" s="160" t="s">
        <v>34</v>
      </c>
      <c r="D15" s="160" t="s">
        <v>1194</v>
      </c>
    </row>
    <row r="16" spans="1:4" ht="35" customHeight="1" thickBot="1" x14ac:dyDescent="0.25">
      <c r="A16" s="169">
        <v>1</v>
      </c>
      <c r="B16" s="163" t="s">
        <v>49</v>
      </c>
      <c r="C16" s="164" t="s">
        <v>36</v>
      </c>
      <c r="D16" s="164" t="s">
        <v>48</v>
      </c>
    </row>
    <row r="17" spans="1:4" ht="35" customHeight="1" thickBot="1" x14ac:dyDescent="0.25">
      <c r="A17" s="167">
        <v>1</v>
      </c>
      <c r="B17" s="159" t="s">
        <v>51</v>
      </c>
      <c r="C17" s="160" t="s">
        <v>34</v>
      </c>
      <c r="D17" s="160" t="s">
        <v>1195</v>
      </c>
    </row>
    <row r="18" spans="1:4" ht="35" customHeight="1" thickBot="1" x14ac:dyDescent="0.25">
      <c r="A18" s="167">
        <v>1</v>
      </c>
      <c r="B18" s="159" t="s">
        <v>51</v>
      </c>
      <c r="C18" s="160" t="s">
        <v>36</v>
      </c>
      <c r="D18" s="164" t="s">
        <v>50</v>
      </c>
    </row>
    <row r="19" spans="1:4" ht="35" customHeight="1" thickBot="1" x14ac:dyDescent="0.25">
      <c r="A19" s="167">
        <v>1</v>
      </c>
      <c r="B19" s="159" t="s">
        <v>1185</v>
      </c>
      <c r="C19" s="160" t="s">
        <v>34</v>
      </c>
      <c r="D19" s="164" t="s">
        <v>52</v>
      </c>
    </row>
    <row r="20" spans="1:4" ht="35" customHeight="1" thickBot="1" x14ac:dyDescent="0.25">
      <c r="A20" s="168">
        <v>2</v>
      </c>
      <c r="B20" s="161" t="s">
        <v>33</v>
      </c>
      <c r="C20" s="162"/>
      <c r="D20" s="162" t="s">
        <v>1196</v>
      </c>
    </row>
    <row r="21" spans="1:4" ht="35" customHeight="1" thickBot="1" x14ac:dyDescent="0.25">
      <c r="A21" s="168">
        <v>2</v>
      </c>
      <c r="B21" s="161" t="s">
        <v>40</v>
      </c>
      <c r="C21" s="162"/>
      <c r="D21" s="162" t="s">
        <v>1197</v>
      </c>
    </row>
    <row r="22" spans="1:4" ht="35" customHeight="1" thickBot="1" x14ac:dyDescent="0.25">
      <c r="A22" s="170">
        <v>2</v>
      </c>
      <c r="B22" s="165" t="s">
        <v>42</v>
      </c>
      <c r="C22" s="166"/>
      <c r="D22" s="166" t="s">
        <v>1198</v>
      </c>
    </row>
    <row r="23" spans="1:4" ht="35" customHeight="1" thickBot="1" x14ac:dyDescent="0.25">
      <c r="A23" s="167">
        <v>2</v>
      </c>
      <c r="B23" s="159" t="s">
        <v>43</v>
      </c>
      <c r="C23" s="160"/>
      <c r="D23" s="160" t="s">
        <v>53</v>
      </c>
    </row>
    <row r="24" spans="1:4" ht="35" customHeight="1" thickBot="1" x14ac:dyDescent="0.25">
      <c r="A24" s="167">
        <v>2</v>
      </c>
      <c r="B24" s="159" t="s">
        <v>45</v>
      </c>
      <c r="C24" s="160"/>
      <c r="D24" s="160" t="s">
        <v>54</v>
      </c>
    </row>
    <row r="25" spans="1:4" ht="35" customHeight="1" thickBot="1" x14ac:dyDescent="0.25">
      <c r="A25" s="167">
        <v>3</v>
      </c>
      <c r="B25" s="159" t="s">
        <v>33</v>
      </c>
      <c r="C25" s="160" t="s">
        <v>1200</v>
      </c>
      <c r="D25" s="160" t="s">
        <v>56</v>
      </c>
    </row>
    <row r="26" spans="1:4" ht="35" customHeight="1" thickBot="1" x14ac:dyDescent="0.25">
      <c r="A26" s="167">
        <v>4</v>
      </c>
      <c r="B26" s="159" t="s">
        <v>33</v>
      </c>
      <c r="C26" s="160" t="s">
        <v>1202</v>
      </c>
      <c r="D26" s="160" t="s">
        <v>58</v>
      </c>
    </row>
    <row r="27" spans="1:4" ht="35" customHeight="1" thickBot="1" x14ac:dyDescent="0.25">
      <c r="A27" s="167">
        <v>5</v>
      </c>
      <c r="B27" s="159" t="s">
        <v>33</v>
      </c>
      <c r="C27" s="160" t="s">
        <v>1201</v>
      </c>
      <c r="D27" s="160" t="s">
        <v>60</v>
      </c>
    </row>
    <row r="28" spans="1:4" ht="35" customHeight="1" thickBot="1" x14ac:dyDescent="0.25">
      <c r="A28" s="167">
        <v>6</v>
      </c>
      <c r="B28" s="159" t="s">
        <v>33</v>
      </c>
      <c r="C28" s="160" t="s">
        <v>1202</v>
      </c>
      <c r="D28" s="160" t="s">
        <v>61</v>
      </c>
    </row>
    <row r="29" spans="1:4" ht="35" customHeight="1" thickBot="1" x14ac:dyDescent="0.25">
      <c r="A29" s="167">
        <v>7</v>
      </c>
      <c r="B29" s="159" t="s">
        <v>33</v>
      </c>
      <c r="C29" s="160"/>
      <c r="D29" s="160" t="s">
        <v>1840</v>
      </c>
    </row>
    <row r="30" spans="1:4" ht="35" customHeight="1" thickBot="1" x14ac:dyDescent="0.25">
      <c r="A30" s="167">
        <v>8</v>
      </c>
      <c r="B30" s="159" t="s">
        <v>33</v>
      </c>
      <c r="C30" s="160" t="s">
        <v>57</v>
      </c>
      <c r="D30" s="160" t="s">
        <v>63</v>
      </c>
    </row>
    <row r="31" spans="1:4" ht="35" customHeight="1" thickBot="1" x14ac:dyDescent="0.25">
      <c r="A31" s="167">
        <v>9</v>
      </c>
      <c r="B31" s="159" t="s">
        <v>33</v>
      </c>
      <c r="C31" s="160" t="s">
        <v>64</v>
      </c>
      <c r="D31" s="160" t="s">
        <v>65</v>
      </c>
    </row>
    <row r="32" spans="1:4" ht="35" customHeight="1" thickBot="1" x14ac:dyDescent="0.25">
      <c r="A32" s="167">
        <v>10</v>
      </c>
      <c r="B32" s="159" t="s">
        <v>33</v>
      </c>
      <c r="C32" s="160" t="s">
        <v>64</v>
      </c>
      <c r="D32" s="160" t="s">
        <v>66</v>
      </c>
    </row>
    <row r="33" spans="1:4" ht="35" customHeight="1" thickBot="1" x14ac:dyDescent="0.25">
      <c r="A33" s="167">
        <v>11</v>
      </c>
      <c r="B33" s="159" t="s">
        <v>33</v>
      </c>
      <c r="C33" s="160" t="s">
        <v>64</v>
      </c>
      <c r="D33" s="160" t="s">
        <v>67</v>
      </c>
    </row>
    <row r="34" spans="1:4" ht="35" customHeight="1" thickBot="1" x14ac:dyDescent="0.25">
      <c r="A34" s="167">
        <v>12</v>
      </c>
      <c r="B34" s="159" t="s">
        <v>33</v>
      </c>
      <c r="C34" s="160" t="s">
        <v>64</v>
      </c>
      <c r="D34" s="160" t="s">
        <v>68</v>
      </c>
    </row>
    <row r="35" spans="1:4" ht="35" customHeight="1" thickBot="1" x14ac:dyDescent="0.25">
      <c r="A35" s="167">
        <v>13</v>
      </c>
      <c r="B35" s="159" t="s">
        <v>33</v>
      </c>
      <c r="C35" s="160" t="s">
        <v>64</v>
      </c>
      <c r="D35" s="160" t="s">
        <v>69</v>
      </c>
    </row>
    <row r="36" spans="1:4" ht="16" x14ac:dyDescent="0.2">
      <c r="A36" s="174" t="s">
        <v>1841</v>
      </c>
      <c r="B36" s="159"/>
      <c r="C36" s="160"/>
      <c r="D36" s="160"/>
    </row>
  </sheetData>
  <phoneticPr fontId="35" type="noConversion"/>
  <pageMargins left="0.7" right="0.7" top="0.75" bottom="0.75" header="0.3" footer="0.3"/>
  <pageSetup scale="83" fitToHeight="0"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A20"/>
  <sheetViews>
    <sheetView zoomScale="75" zoomScaleNormal="75" workbookViewId="0"/>
  </sheetViews>
  <sheetFormatPr baseColWidth="10" defaultColWidth="8.6640625" defaultRowHeight="15" x14ac:dyDescent="0.2"/>
  <cols>
    <col min="1" max="1" width="127.5" customWidth="1"/>
    <col min="2" max="2" width="7.6640625" customWidth="1"/>
    <col min="3" max="3" width="103.5" customWidth="1"/>
  </cols>
  <sheetData>
    <row r="1" spans="1:1" ht="100.25" customHeight="1" thickBot="1" x14ac:dyDescent="0.25">
      <c r="A1" s="180" t="s">
        <v>1866</v>
      </c>
    </row>
    <row r="2" spans="1:1" ht="17" thickBot="1" x14ac:dyDescent="0.25">
      <c r="A2" s="175" t="s">
        <v>1822</v>
      </c>
    </row>
    <row r="3" spans="1:1" ht="17" thickBot="1" x14ac:dyDescent="0.25">
      <c r="A3" s="176"/>
    </row>
    <row r="4" spans="1:1" ht="17" thickBot="1" x14ac:dyDescent="0.25">
      <c r="A4" s="175" t="s">
        <v>1823</v>
      </c>
    </row>
    <row r="5" spans="1:1" ht="48.75" customHeight="1" thickBot="1" x14ac:dyDescent="0.25">
      <c r="A5" s="176"/>
    </row>
    <row r="6" spans="1:1" ht="35" thickBot="1" x14ac:dyDescent="0.25">
      <c r="A6" s="177" t="s">
        <v>1867</v>
      </c>
    </row>
    <row r="7" spans="1:1" ht="17" thickBot="1" x14ac:dyDescent="0.25">
      <c r="A7" s="178"/>
    </row>
    <row r="8" spans="1:1" ht="17" thickBot="1" x14ac:dyDescent="0.25">
      <c r="A8" s="175" t="s">
        <v>1256</v>
      </c>
    </row>
    <row r="9" spans="1:1" ht="17" thickBot="1" x14ac:dyDescent="0.25">
      <c r="A9" s="176" t="str">
        <f>IF($A7&lt;&gt;"", IF(COUNTIF(PSDag!$I:$I, ('2A_District_Applicant_Info'!$A7)),"Yes","No"),"")</f>
        <v/>
      </c>
    </row>
    <row r="10" spans="1:1" ht="17" thickBot="1" x14ac:dyDescent="0.25">
      <c r="A10" s="175" t="s">
        <v>1248</v>
      </c>
    </row>
    <row r="11" spans="1:1" ht="17" thickBot="1" x14ac:dyDescent="0.25">
      <c r="A11" s="176" t="str">
        <f>IF($A7&lt;&gt;"",INDEX(Career_D!$G:$G,MATCH($A7,Career_D!$I:$I,0),0),"")</f>
        <v/>
      </c>
    </row>
    <row r="12" spans="1:1" ht="17" thickBot="1" x14ac:dyDescent="0.25">
      <c r="A12" s="175" t="s">
        <v>1249</v>
      </c>
    </row>
    <row r="13" spans="1:1" ht="17" thickBot="1" x14ac:dyDescent="0.25">
      <c r="A13" s="176" t="str">
        <f>IF($A7&lt;&gt;"",INDEX(Career_D!$J:$J,MATCH($A7,Career_D!$I:$I,0),0),"")</f>
        <v/>
      </c>
    </row>
    <row r="14" spans="1:1" ht="65" customHeight="1" thickBot="1" x14ac:dyDescent="0.25">
      <c r="A14" s="177" t="s">
        <v>1868</v>
      </c>
    </row>
    <row r="15" spans="1:1" ht="75" customHeight="1" thickBot="1" x14ac:dyDescent="0.25">
      <c r="A15" s="179"/>
    </row>
    <row r="16" spans="1:1" ht="17" thickBot="1" x14ac:dyDescent="0.25">
      <c r="A16" s="175" t="s">
        <v>1183</v>
      </c>
    </row>
    <row r="17" spans="1:1" ht="17" thickBot="1" x14ac:dyDescent="0.25">
      <c r="A17" s="78"/>
    </row>
    <row r="18" spans="1:1" ht="17" thickBot="1" x14ac:dyDescent="0.25">
      <c r="A18" s="175" t="s">
        <v>1184</v>
      </c>
    </row>
    <row r="19" spans="1:1" ht="100" customHeight="1" x14ac:dyDescent="0.2">
      <c r="A19" s="78"/>
    </row>
    <row r="20" spans="1:1" ht="16" x14ac:dyDescent="0.2">
      <c r="A20" s="5"/>
    </row>
  </sheetData>
  <sheetProtection formatCells="0" formatRows="0" insertRows="0"/>
  <conditionalFormatting sqref="A9">
    <cfRule type="cellIs" dxfId="26" priority="1" operator="equal">
      <formula>"No"</formula>
    </cfRule>
    <cfRule type="cellIs" dxfId="25" priority="2" operator="equal">
      <formula>"Yes"</formula>
    </cfRule>
  </conditionalFormatting>
  <pageMargins left="0.7" right="0.7" top="0.75" bottom="0.75" header="0.3" footer="0.3"/>
  <pageSetup scale="93" orientation="landscape" r:id="rId1"/>
  <rowBreaks count="1" manualBreakCount="1">
    <brk id="15" man="1"/>
  </rowBreak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A20"/>
  <sheetViews>
    <sheetView zoomScale="75" zoomScaleNormal="75" workbookViewId="0">
      <selection sqref="A1:A19"/>
    </sheetView>
  </sheetViews>
  <sheetFormatPr baseColWidth="10" defaultColWidth="8.6640625" defaultRowHeight="15" x14ac:dyDescent="0.2"/>
  <cols>
    <col min="1" max="1" width="127.5" customWidth="1"/>
    <col min="2" max="2" width="7.6640625" customWidth="1"/>
    <col min="3" max="3" width="103.5" customWidth="1"/>
  </cols>
  <sheetData>
    <row r="1" spans="1:1" s="77" customFormat="1" ht="100.25" customHeight="1" thickBot="1" x14ac:dyDescent="0.25">
      <c r="A1" s="181" t="s">
        <v>1216</v>
      </c>
    </row>
    <row r="2" spans="1:1" ht="17" thickBot="1" x14ac:dyDescent="0.25">
      <c r="A2" s="175" t="s">
        <v>1822</v>
      </c>
    </row>
    <row r="3" spans="1:1" ht="17" thickBot="1" x14ac:dyDescent="0.25">
      <c r="A3" s="176"/>
    </row>
    <row r="4" spans="1:1" ht="17" thickBot="1" x14ac:dyDescent="0.25">
      <c r="A4" s="175" t="s">
        <v>1078</v>
      </c>
    </row>
    <row r="5" spans="1:1" ht="67.5" customHeight="1" thickBot="1" x14ac:dyDescent="0.25">
      <c r="A5" s="176"/>
    </row>
    <row r="6" spans="1:1" ht="86" thickBot="1" x14ac:dyDescent="0.25">
      <c r="A6" s="177" t="s">
        <v>1247</v>
      </c>
    </row>
    <row r="7" spans="1:1" ht="17" thickBot="1" x14ac:dyDescent="0.25">
      <c r="A7" s="178"/>
    </row>
    <row r="8" spans="1:1" ht="17" thickBot="1" x14ac:dyDescent="0.25">
      <c r="A8" s="175" t="s">
        <v>1257</v>
      </c>
    </row>
    <row r="9" spans="1:1" ht="17" thickBot="1" x14ac:dyDescent="0.25">
      <c r="A9" s="176" t="str">
        <f>IF($A7&lt;&gt;"", IF(COUNTIF(PSDag!$D:$D, ('2B_StateCollege_Applicant_Info'!$A7)),"Yes","No"),"")</f>
        <v/>
      </c>
    </row>
    <row r="10" spans="1:1" ht="17" thickBot="1" x14ac:dyDescent="0.25">
      <c r="A10" s="175" t="s">
        <v>1248</v>
      </c>
    </row>
    <row r="11" spans="1:1" ht="17" thickBot="1" x14ac:dyDescent="0.25">
      <c r="A11" s="176" t="str" cm="1">
        <f t="array" ref="A11">IF($A7&lt;&gt;"",INDEX(Career_FCS!$G:$G,MATCH($A7,Career_FCS!$D:$D,0),0),"")</f>
        <v/>
      </c>
    </row>
    <row r="12" spans="1:1" ht="17" thickBot="1" x14ac:dyDescent="0.25">
      <c r="A12" s="175" t="s">
        <v>1249</v>
      </c>
    </row>
    <row r="13" spans="1:1" ht="17" thickBot="1" x14ac:dyDescent="0.25">
      <c r="A13" s="176" t="str" cm="1">
        <f t="array" ref="A13">IF($A7&lt;&gt;"",INDEX(Career_FCS!$J:$J,MATCH($A7,Career_FCS!$D:$D,0),0),"")</f>
        <v/>
      </c>
    </row>
    <row r="14" spans="1:1" ht="65" customHeight="1" thickBot="1" x14ac:dyDescent="0.25">
      <c r="A14" s="177" t="s">
        <v>1869</v>
      </c>
    </row>
    <row r="15" spans="1:1" ht="75" customHeight="1" thickBot="1" x14ac:dyDescent="0.25">
      <c r="A15" s="179"/>
    </row>
    <row r="16" spans="1:1" ht="17" thickBot="1" x14ac:dyDescent="0.25">
      <c r="A16" s="175" t="s">
        <v>1183</v>
      </c>
    </row>
    <row r="17" spans="1:1" ht="17" thickBot="1" x14ac:dyDescent="0.25">
      <c r="A17" s="78"/>
    </row>
    <row r="18" spans="1:1" ht="17" thickBot="1" x14ac:dyDescent="0.25">
      <c r="A18" s="175" t="s">
        <v>1184</v>
      </c>
    </row>
    <row r="19" spans="1:1" ht="100" customHeight="1" x14ac:dyDescent="0.2">
      <c r="A19" s="78"/>
    </row>
    <row r="20" spans="1:1" ht="16" x14ac:dyDescent="0.2">
      <c r="A20" s="5"/>
    </row>
  </sheetData>
  <sheetProtection formatCells="0" formatRows="0" insertRows="0"/>
  <conditionalFormatting sqref="A9">
    <cfRule type="cellIs" dxfId="24" priority="1" operator="equal">
      <formula>"No"</formula>
    </cfRule>
    <cfRule type="cellIs" dxfId="23" priority="2" operator="equal">
      <formula>"Yes"</formula>
    </cfRule>
  </conditionalFormatting>
  <pageMargins left="0.7" right="0.7" top="0.75" bottom="0.75" header="0.3" footer="0.3"/>
  <pageSetup scale="93" orientation="landscape" r:id="rId1"/>
  <rowBreaks count="1" manualBreakCount="1">
    <brk id="15" man="1"/>
  </rowBreak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7368EC2E1156499C737FEC273605F8" ma:contentTypeVersion="13" ma:contentTypeDescription="Create a new document." ma:contentTypeScope="" ma:versionID="96d7778ff84631ddf5adbd9db3044c89">
  <xsd:schema xmlns:xsd="http://www.w3.org/2001/XMLSchema" xmlns:xs="http://www.w3.org/2001/XMLSchema" xmlns:p="http://schemas.microsoft.com/office/2006/metadata/properties" xmlns:ns1="http://schemas.microsoft.com/sharepoint/v3" xmlns:ns3="3d6e94f6-e282-43fb-97b1-ceb22202c3dd" targetNamespace="http://schemas.microsoft.com/office/2006/metadata/properties" ma:root="true" ma:fieldsID="007cb71bd1fe5e57fca416ba3e755798" ns1:_="" ns3:_="">
    <xsd:import namespace="http://schemas.microsoft.com/sharepoint/v3"/>
    <xsd:import namespace="3d6e94f6-e282-43fb-97b1-ceb22202c3d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1:_ip_UnifiedCompliancePolicyProperties" minOccurs="0"/>
                <xsd:element ref="ns1:_ip_UnifiedCompliancePolicyUIActio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6e94f6-e282-43fb-97b1-ceb22202c3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0C39B8-2E99-4B2F-ABD0-46BA7671B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d6e94f6-e282-43fb-97b1-ceb22202c3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0C3C86-3FFD-4A29-840D-436192620341}">
  <ds:schemaRefs>
    <ds:schemaRef ds:uri="http://purl.org/dc/dcmitype/"/>
    <ds:schemaRef ds:uri="http://schemas.microsoft.com/office/2006/documentManagement/types"/>
    <ds:schemaRef ds:uri="http://purl.org/dc/terms/"/>
    <ds:schemaRef ds:uri="http://schemas.microsoft.com/office/2006/metadata/properties"/>
    <ds:schemaRef ds:uri="3d6e94f6-e282-43fb-97b1-ceb22202c3dd"/>
    <ds:schemaRef ds:uri="http://schemas.microsoft.com/office/infopath/2007/PartnerControls"/>
    <ds:schemaRef ds:uri="http://www.w3.org/XML/1998/namespace"/>
    <ds:schemaRef ds:uri="http://schemas.microsoft.com/sharepoint/v3"/>
    <ds:schemaRef ds:uri="http://purl.org/dc/elements/1.1/"/>
    <ds:schemaRef ds:uri="http://schemas.openxmlformats.org/package/2006/metadata/core-properties"/>
  </ds:schemaRefs>
</ds:datastoreItem>
</file>

<file path=customXml/itemProps3.xml><?xml version="1.0" encoding="utf-8"?>
<ds:datastoreItem xmlns:ds="http://schemas.openxmlformats.org/officeDocument/2006/customXml" ds:itemID="{B06E260E-8D9E-4182-B48B-C4FB9FFC40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26</vt:i4>
      </vt:variant>
      <vt:variant>
        <vt:lpstr>Named Ranges</vt:lpstr>
      </vt:variant>
      <vt:variant>
        <vt:i4>49</vt:i4>
      </vt:variant>
    </vt:vector>
  </HeadingPairs>
  <TitlesOfParts>
    <vt:vector size="75" baseType="lpstr">
      <vt:lpstr>Title Page</vt:lpstr>
      <vt:lpstr>General_Instructions</vt:lpstr>
      <vt:lpstr>Eligibility_Summary</vt:lpstr>
      <vt:lpstr>Equipment_FAQs</vt:lpstr>
      <vt:lpstr>Screening_Instructions</vt:lpstr>
      <vt:lpstr>1_Screening_Questionnaire</vt:lpstr>
      <vt:lpstr>Quick_Reference_24_25</vt:lpstr>
      <vt:lpstr>2A_District_Applicant_Info</vt:lpstr>
      <vt:lpstr>2B_StateCollege_Applicant_Info</vt:lpstr>
      <vt:lpstr>Teach_Out_Programs</vt:lpstr>
      <vt:lpstr>Career_Clusters_District</vt:lpstr>
      <vt:lpstr>Career_Clusters_StateCollege</vt:lpstr>
      <vt:lpstr>3_Postsecondary_Questionnaire</vt:lpstr>
      <vt:lpstr>DOE101S_EUM Instructions</vt:lpstr>
      <vt:lpstr>4_DOE_101S</vt:lpstr>
      <vt:lpstr>Projected_Equip_Instructions</vt:lpstr>
      <vt:lpstr>5_Projected_Equipment</vt:lpstr>
      <vt:lpstr>PSDag</vt:lpstr>
      <vt:lpstr>Career_D</vt:lpstr>
      <vt:lpstr>Career_FCS</vt:lpstr>
      <vt:lpstr>Quick_Reference_23_24</vt:lpstr>
      <vt:lpstr>Lookup</vt:lpstr>
      <vt:lpstr>Instructions_23_24</vt:lpstr>
      <vt:lpstr>2324PSDPNClus</vt:lpstr>
      <vt:lpstr>2324PSDPNDag</vt:lpstr>
      <vt:lpstr>Version_History</vt:lpstr>
      <vt:lpstr>_1__Common_Acronyms</vt:lpstr>
      <vt:lpstr>_1__Explanation_of_Acceptable_EUM_Expenses</vt:lpstr>
      <vt:lpstr>_1__General</vt:lpstr>
      <vt:lpstr>_1__General_Guidance</vt:lpstr>
      <vt:lpstr>_2__Deadlines</vt:lpstr>
      <vt:lpstr>_2__Enrollment_Threshold</vt:lpstr>
      <vt:lpstr>_2__Explanation_of_Unacceptable_EUM_Expenses</vt:lpstr>
      <vt:lpstr>_2__Program</vt:lpstr>
      <vt:lpstr>_2A._Applicant_Information__School_Districts_Only</vt:lpstr>
      <vt:lpstr>_2B._Applicant_Information___State_Colleges_Only</vt:lpstr>
      <vt:lpstr>_3__Career_Clusters</vt:lpstr>
      <vt:lpstr>_3__Grant_Summary</vt:lpstr>
      <vt:lpstr>_3__Software</vt:lpstr>
      <vt:lpstr>_4__Expenses</vt:lpstr>
      <vt:lpstr>_4__General_Examples_of_Acceptable_and_Unacceptable_Equipment_Requests_for_2024–25</vt:lpstr>
      <vt:lpstr>_4__Summary_of_Workbook_Contents</vt:lpstr>
      <vt:lpstr>_5__Attention</vt:lpstr>
      <vt:lpstr>_5__Specific_Equipment_Examples_—_Acceptable</vt:lpstr>
      <vt:lpstr>_6__Concept_Pitch_Proposal_Review</vt:lpstr>
      <vt:lpstr>_6__Specific_Equipment_Examples_—_Acceptable__Continued</vt:lpstr>
      <vt:lpstr>_7__Instructions</vt:lpstr>
      <vt:lpstr>_7__Specific_Equipment_Examples_—_Unacceptable</vt:lpstr>
      <vt:lpstr>_8__Resources</vt:lpstr>
      <vt:lpstr>Descriptor</vt:lpstr>
      <vt:lpstr>Dropdown_Menu</vt:lpstr>
      <vt:lpstr>Enrollment_Threshold.__See_General_Instructions_for_Additional_Guidance.</vt:lpstr>
      <vt:lpstr>Equipment_Upgrade_and_Modernization__EUM__Grant__Concept_Pitch_Proposal_Workbook_General_Instructions</vt:lpstr>
      <vt:lpstr>EUM_Grant__Eligibility_Summary</vt:lpstr>
      <vt:lpstr>EUM_Grant__Equipment_Frequently_Asked_Questions</vt:lpstr>
      <vt:lpstr>EUM_Grant__Screening_Questionnaire_Instructions</vt:lpstr>
      <vt:lpstr>General_Eligibility_Check</vt:lpstr>
      <vt:lpstr>Needs_and_Impact</vt:lpstr>
      <vt:lpstr>Part</vt:lpstr>
      <vt:lpstr>'1_Screening_Questionnaire'!Print_Area</vt:lpstr>
      <vt:lpstr>'2A_District_Applicant_Info'!Print_Area</vt:lpstr>
      <vt:lpstr>'2B_StateCollege_Applicant_Info'!Print_Area</vt:lpstr>
      <vt:lpstr>'4_DOE_101S'!Print_Area</vt:lpstr>
      <vt:lpstr>'5_Projected_Equipment'!Print_Area</vt:lpstr>
      <vt:lpstr>Career_Clusters_District!Print_Area</vt:lpstr>
      <vt:lpstr>Career_Clusters_StateCollege!Print_Area</vt:lpstr>
      <vt:lpstr>'DOE101S_EUM Instructions'!Print_Area</vt:lpstr>
      <vt:lpstr>Eligibility_Summary!Print_Area</vt:lpstr>
      <vt:lpstr>Equipment_FAQs!Print_Area</vt:lpstr>
      <vt:lpstr>Projected_Equip_Instructions!Print_Area</vt:lpstr>
      <vt:lpstr>Quick_Reference_24_25!Print_Area</vt:lpstr>
      <vt:lpstr>Screening_Instructions!Print_Area</vt:lpstr>
      <vt:lpstr>Teach_Out_Programs!Print_Area</vt:lpstr>
      <vt:lpstr>Prompt</vt:lpstr>
      <vt:lpstr>Sec.</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John.Nelzen@fldoe.org</dc:creator>
  <cp:keywords/>
  <dc:description/>
  <cp:lastModifiedBy>Sarah Harmon</cp:lastModifiedBy>
  <cp:revision/>
  <cp:lastPrinted>2024-07-10T16:34:31Z</cp:lastPrinted>
  <dcterms:created xsi:type="dcterms:W3CDTF">2022-02-11T15:32:44Z</dcterms:created>
  <dcterms:modified xsi:type="dcterms:W3CDTF">2024-07-18T19:26:45Z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0x010100DE7368EC2E1156499C737FEC273605F8</vt:lpwstr>
  </property>
</Properties>
</file>