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Backup Plus/Website/DOE Website/Files/To Do/"/>
    </mc:Choice>
  </mc:AlternateContent>
  <xr:revisionPtr revIDLastSave="0" documentId="13_ncr:1_{6DE01D4B-FB58-184D-A918-7066007B456C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2022-23 FEFP" sheetId="5" r:id="rId1"/>
  </sheets>
  <definedNames>
    <definedName name="_1">'2022-23 FEFP'!$I$6</definedName>
    <definedName name="Acceleration_Industry_Certification">'2022-23 FEFP'!$H$7</definedName>
    <definedName name="Acceleration_Industry_Certification_2">'2022-23 FEFP'!$I$7</definedName>
    <definedName name="CAPE_Industry_Certification">'2022-23 FEFP'!$E$7</definedName>
    <definedName name="CAPE_Industry_Certification_2">'2022-23 FEFP'!$F$7</definedName>
    <definedName name="CAPE_Innovation_Course">'2022-23 FEFP'!$G$7</definedName>
    <definedName name="Digital_Tool_Certificate">'2022-23 FEFP'!$D$7</definedName>
    <definedName name="District_Cost_Differential__DCD">'2022-23 FEFP'!$C$7</definedName>
    <definedName name="District_Name">'2022-23 FEFP'!$B$7</definedName>
    <definedName name="Number">'2022-23 FEFP'!$A$7</definedName>
    <definedName name="point025">'2022-23 FEFP'!$D$6</definedName>
    <definedName name="point1">'2022-23 FEFP'!$E$6</definedName>
    <definedName name="point2">'2022-23 FEFP'!$F$6</definedName>
    <definedName name="point3">'2022-23 FEFP'!$G$6</definedName>
    <definedName name="point5">'2022-23 FEFP'!$H$6</definedName>
    <definedName name="_xlnm.Print_Titles" localSheetId="0">'2022-23 FEFP'!$1:$7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H8" i="5"/>
  <c r="G8" i="5"/>
  <c r="F8" i="5"/>
  <c r="E8" i="5"/>
  <c r="D8" i="5"/>
  <c r="D9" i="5"/>
  <c r="D10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E9" i="5"/>
  <c r="F9" i="5"/>
  <c r="G9" i="5"/>
  <c r="H9" i="5"/>
  <c r="I9" i="5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E16" i="5"/>
  <c r="F16" i="5"/>
  <c r="G16" i="5"/>
  <c r="H16" i="5"/>
  <c r="I16" i="5"/>
  <c r="E17" i="5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E21" i="5"/>
  <c r="F21" i="5"/>
  <c r="G21" i="5"/>
  <c r="H21" i="5"/>
  <c r="I21" i="5"/>
  <c r="E22" i="5"/>
  <c r="F22" i="5"/>
  <c r="G22" i="5"/>
  <c r="H22" i="5"/>
  <c r="I22" i="5"/>
  <c r="E23" i="5"/>
  <c r="F23" i="5"/>
  <c r="G23" i="5"/>
  <c r="H23" i="5"/>
  <c r="I23" i="5"/>
  <c r="E24" i="5"/>
  <c r="F24" i="5"/>
  <c r="G24" i="5"/>
  <c r="H24" i="5"/>
  <c r="I24" i="5"/>
  <c r="E25" i="5"/>
  <c r="F25" i="5"/>
  <c r="G25" i="5"/>
  <c r="H25" i="5"/>
  <c r="I25" i="5"/>
  <c r="E26" i="5"/>
  <c r="F26" i="5"/>
  <c r="G26" i="5"/>
  <c r="H26" i="5"/>
  <c r="I26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E31" i="5"/>
  <c r="F31" i="5"/>
  <c r="G31" i="5"/>
  <c r="H31" i="5"/>
  <c r="I31" i="5"/>
  <c r="E32" i="5"/>
  <c r="F32" i="5"/>
  <c r="G32" i="5"/>
  <c r="H32" i="5"/>
  <c r="I32" i="5"/>
  <c r="E33" i="5"/>
  <c r="F33" i="5"/>
  <c r="G33" i="5"/>
  <c r="H33" i="5"/>
  <c r="I33" i="5"/>
  <c r="E34" i="5"/>
  <c r="F34" i="5"/>
  <c r="G34" i="5"/>
  <c r="H34" i="5"/>
  <c r="I34" i="5"/>
  <c r="E35" i="5"/>
  <c r="F35" i="5"/>
  <c r="G35" i="5"/>
  <c r="H35" i="5"/>
  <c r="I35" i="5"/>
  <c r="E36" i="5"/>
  <c r="F36" i="5"/>
  <c r="G36" i="5"/>
  <c r="H36" i="5"/>
  <c r="I36" i="5"/>
  <c r="E37" i="5"/>
  <c r="F37" i="5"/>
  <c r="G37" i="5"/>
  <c r="H37" i="5"/>
  <c r="I37" i="5"/>
  <c r="E38" i="5"/>
  <c r="F38" i="5"/>
  <c r="G38" i="5"/>
  <c r="H38" i="5"/>
  <c r="I38" i="5"/>
  <c r="E39" i="5"/>
  <c r="F39" i="5"/>
  <c r="G39" i="5"/>
  <c r="H39" i="5"/>
  <c r="I39" i="5"/>
  <c r="E40" i="5"/>
  <c r="F40" i="5"/>
  <c r="G40" i="5"/>
  <c r="H40" i="5"/>
  <c r="I40" i="5"/>
  <c r="E41" i="5"/>
  <c r="F41" i="5"/>
  <c r="G41" i="5"/>
  <c r="H41" i="5"/>
  <c r="I41" i="5"/>
  <c r="E42" i="5"/>
  <c r="F42" i="5"/>
  <c r="G42" i="5"/>
  <c r="H42" i="5"/>
  <c r="I42" i="5"/>
  <c r="E43" i="5"/>
  <c r="F43" i="5"/>
  <c r="G43" i="5"/>
  <c r="H43" i="5"/>
  <c r="I43" i="5"/>
  <c r="E44" i="5"/>
  <c r="F44" i="5"/>
  <c r="G44" i="5"/>
  <c r="H44" i="5"/>
  <c r="I44" i="5"/>
  <c r="E45" i="5"/>
  <c r="F45" i="5"/>
  <c r="G45" i="5"/>
  <c r="H45" i="5"/>
  <c r="I45" i="5"/>
  <c r="E46" i="5"/>
  <c r="F46" i="5"/>
  <c r="G46" i="5"/>
  <c r="H46" i="5"/>
  <c r="I46" i="5"/>
  <c r="E47" i="5"/>
  <c r="F47" i="5"/>
  <c r="G47" i="5"/>
  <c r="H47" i="5"/>
  <c r="I47" i="5"/>
  <c r="E48" i="5"/>
  <c r="F48" i="5"/>
  <c r="G48" i="5"/>
  <c r="H48" i="5"/>
  <c r="I48" i="5"/>
  <c r="E49" i="5"/>
  <c r="F49" i="5"/>
  <c r="G49" i="5"/>
  <c r="H49" i="5"/>
  <c r="I49" i="5"/>
  <c r="E50" i="5"/>
  <c r="F50" i="5"/>
  <c r="G50" i="5"/>
  <c r="H50" i="5"/>
  <c r="I50" i="5"/>
  <c r="E51" i="5"/>
  <c r="F51" i="5"/>
  <c r="G51" i="5"/>
  <c r="H51" i="5"/>
  <c r="I51" i="5"/>
  <c r="E52" i="5"/>
  <c r="F52" i="5"/>
  <c r="G52" i="5"/>
  <c r="H52" i="5"/>
  <c r="I52" i="5"/>
  <c r="E53" i="5"/>
  <c r="F53" i="5"/>
  <c r="G53" i="5"/>
  <c r="H53" i="5"/>
  <c r="I53" i="5"/>
  <c r="E54" i="5"/>
  <c r="F54" i="5"/>
  <c r="G54" i="5"/>
  <c r="H54" i="5"/>
  <c r="I54" i="5"/>
  <c r="E55" i="5"/>
  <c r="F55" i="5"/>
  <c r="G55" i="5"/>
  <c r="H55" i="5"/>
  <c r="I55" i="5"/>
  <c r="E56" i="5"/>
  <c r="F56" i="5"/>
  <c r="G56" i="5"/>
  <c r="H56" i="5"/>
  <c r="I56" i="5"/>
  <c r="E57" i="5"/>
  <c r="F57" i="5"/>
  <c r="G57" i="5"/>
  <c r="H57" i="5"/>
  <c r="I57" i="5"/>
  <c r="E58" i="5"/>
  <c r="F58" i="5"/>
  <c r="G58" i="5"/>
  <c r="H58" i="5"/>
  <c r="I58" i="5"/>
  <c r="E59" i="5"/>
  <c r="F59" i="5"/>
  <c r="G59" i="5"/>
  <c r="H59" i="5"/>
  <c r="I59" i="5"/>
  <c r="E60" i="5"/>
  <c r="F60" i="5"/>
  <c r="G60" i="5"/>
  <c r="H60" i="5"/>
  <c r="I60" i="5"/>
  <c r="E61" i="5"/>
  <c r="F61" i="5"/>
  <c r="G61" i="5"/>
  <c r="H61" i="5"/>
  <c r="I61" i="5"/>
  <c r="E62" i="5"/>
  <c r="F62" i="5"/>
  <c r="G62" i="5"/>
  <c r="H62" i="5"/>
  <c r="I62" i="5"/>
  <c r="E63" i="5"/>
  <c r="F63" i="5"/>
  <c r="G63" i="5"/>
  <c r="H63" i="5"/>
  <c r="I63" i="5"/>
  <c r="E64" i="5"/>
  <c r="F64" i="5"/>
  <c r="G64" i="5"/>
  <c r="H64" i="5"/>
  <c r="I64" i="5"/>
  <c r="E65" i="5"/>
  <c r="F65" i="5"/>
  <c r="G65" i="5"/>
  <c r="H65" i="5"/>
  <c r="I65" i="5"/>
  <c r="E66" i="5"/>
  <c r="F66" i="5"/>
  <c r="G66" i="5"/>
  <c r="H66" i="5"/>
  <c r="I66" i="5"/>
  <c r="E67" i="5"/>
  <c r="F67" i="5"/>
  <c r="G67" i="5"/>
  <c r="H67" i="5"/>
  <c r="I67" i="5"/>
  <c r="E68" i="5"/>
  <c r="F68" i="5"/>
  <c r="G68" i="5"/>
  <c r="H68" i="5"/>
  <c r="I68" i="5"/>
  <c r="E69" i="5"/>
  <c r="F69" i="5"/>
  <c r="G69" i="5"/>
  <c r="H69" i="5"/>
  <c r="I69" i="5"/>
  <c r="E70" i="5"/>
  <c r="F70" i="5"/>
  <c r="G70" i="5"/>
  <c r="H70" i="5"/>
  <c r="I70" i="5"/>
  <c r="E71" i="5"/>
  <c r="F71" i="5"/>
  <c r="G71" i="5"/>
  <c r="H71" i="5"/>
  <c r="I71" i="5"/>
  <c r="E72" i="5"/>
  <c r="F72" i="5"/>
  <c r="G72" i="5"/>
  <c r="H72" i="5"/>
  <c r="I72" i="5"/>
  <c r="E73" i="5"/>
  <c r="F73" i="5"/>
  <c r="G73" i="5"/>
  <c r="H73" i="5"/>
  <c r="I73" i="5"/>
  <c r="E74" i="5"/>
  <c r="F74" i="5"/>
  <c r="G74" i="5"/>
  <c r="H74" i="5"/>
  <c r="I74" i="5"/>
  <c r="E75" i="5"/>
  <c r="F75" i="5"/>
  <c r="G75" i="5"/>
  <c r="H75" i="5"/>
  <c r="I75" i="5"/>
  <c r="E76" i="5"/>
  <c r="F76" i="5"/>
  <c r="G76" i="5"/>
  <c r="H76" i="5"/>
  <c r="I76" i="5"/>
  <c r="E77" i="5"/>
  <c r="F77" i="5"/>
  <c r="G77" i="5"/>
  <c r="H77" i="5"/>
  <c r="I77" i="5"/>
  <c r="E78" i="5"/>
  <c r="F78" i="5"/>
  <c r="G78" i="5"/>
  <c r="H78" i="5"/>
  <c r="I78" i="5"/>
  <c r="E79" i="5"/>
  <c r="F79" i="5"/>
  <c r="G79" i="5"/>
  <c r="H79" i="5"/>
  <c r="I79" i="5"/>
  <c r="E80" i="5"/>
  <c r="F80" i="5"/>
  <c r="G80" i="5"/>
  <c r="H80" i="5"/>
  <c r="I80" i="5"/>
  <c r="E81" i="5"/>
  <c r="F81" i="5"/>
  <c r="G81" i="5"/>
  <c r="H81" i="5"/>
  <c r="I81" i="5"/>
</calcChain>
</file>

<file path=xl/sharedStrings.xml><?xml version="1.0" encoding="utf-8"?>
<sst xmlns="http://schemas.openxmlformats.org/spreadsheetml/2006/main" count="88" uniqueCount="86">
  <si>
    <t>CAPE Innovation Course</t>
  </si>
  <si>
    <t>District Name</t>
  </si>
  <si>
    <t>CAPE Industry Certification</t>
  </si>
  <si>
    <t xml:space="preserve">Base Student Allocation =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</si>
  <si>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</si>
  <si>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</si>
  <si>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</si>
  <si>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</si>
  <si>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</si>
  <si>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</si>
  <si>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</si>
  <si>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</si>
  <si>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</si>
  <si>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</si>
  <si>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</si>
  <si>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</si>
  <si>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</si>
  <si>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</si>
  <si>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</si>
  <si>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</si>
  <si>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</si>
  <si>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</si>
  <si>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</si>
  <si>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</si>
  <si>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</si>
  <si>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</si>
  <si>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</si>
  <si>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</si>
  <si>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</si>
  <si>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</si>
  <si>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</si>
  <si>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</si>
  <si>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</si>
  <si>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</si>
  <si>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</si>
  <si>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</si>
  <si>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</si>
  <si>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</si>
  <si>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</si>
  <si>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</si>
  <si>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</si>
  <si>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</si>
  <si>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</si>
  <si>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</si>
  <si>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</si>
  <si>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</si>
  <si>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</si>
  <si>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</si>
  <si>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</si>
  <si>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</si>
  <si>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</si>
  <si>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</si>
  <si>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</si>
  <si>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</si>
  <si>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</si>
  <si>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</si>
  <si>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</si>
  <si>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</si>
  <si>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</si>
  <si>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</si>
  <si>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</si>
  <si>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</si>
  <si>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</si>
  <si>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</si>
  <si>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</si>
  <si>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</si>
  <si>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</si>
  <si>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</si>
  <si>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</si>
  <si>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</si>
  <si>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</si>
  <si>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 School</t>
  </si>
  <si>
    <t>FAU - Palm Beach</t>
  </si>
  <si>
    <t>FAU - St. Lucie</t>
  </si>
  <si>
    <t>FSU Lab - Broward</t>
  </si>
  <si>
    <t>FSU Lab - Leon</t>
  </si>
  <si>
    <t>UF Lab</t>
  </si>
  <si>
    <t>District Cost Differential (DCD)</t>
  </si>
  <si>
    <t xml:space="preserve"> #</t>
  </si>
  <si>
    <t>FORMULA:  Base Student Allocation * DCD * Funding Weight</t>
  </si>
  <si>
    <t>Digital Tool Certificate</t>
  </si>
  <si>
    <t>Acceleration Industry Certification</t>
  </si>
  <si>
    <t xml:space="preserve">Sources:  </t>
  </si>
  <si>
    <t>Summary of CAPE Estimated Funding Values by District, 2022-23</t>
  </si>
  <si>
    <t>BSA - 2022 General Appropriations Act, SA92</t>
  </si>
  <si>
    <t>District Cost Differential - FEFP Work papers for 2022-23 FEFP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</si>
</sst>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7" fontId="0" fillId="0" borderId="1" xfId="1" applyNumberFormat="1" applyFont="1" applyBorder="1"/>
    <xf numFmtId="0" fontId="2" fillId="0" borderId="2" xfId="0" applyFont="1" applyBorder="1" applyAlignment="1">
      <alignment horizontal="center" vertical="center" wrapText="1"/>
    </xf>
    <xf numFmtId="7" fontId="0" fillId="0" borderId="0" xfId="0" applyNumberForma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4" fontId="2" fillId="0" borderId="0" xfId="1" applyFont="1" applyFill="1"/>
    <xf numFmtId="0" fontId="2" fillId="0" borderId="3" xfId="0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/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ill="1" applyBorder="1"/>
    <xf numFmtId="0" fontId="0" fillId="0" borderId="1" xfId="0" applyBorder="1" applyAlignment="1">
      <alignment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6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I6" sqref="I6"/>
    </sheetView>
  </sheetViews>
  <sheetFormatPr baseColWidth="10" defaultColWidth="8.83203125" defaultRowHeight="15" x14ac:dyDescent="0.2"/>
  <cols>
    <col min="1" max="1" width="5.1640625" customWidth="1"/>
    <col min="2" max="2" width="18.5" bestFit="1" customWidth="1"/>
    <col min="3" max="3" width="12" customWidth="1"/>
    <col min="4" max="4" width="11.6640625" customWidth="1"/>
    <col min="5" max="6" width="12.1640625" customWidth="1"/>
    <col min="7" max="7" width="11.83203125" customWidth="1"/>
    <col min="8" max="8" width="13.6640625" customWidth="1"/>
    <col min="9" max="9" width="13.5" customWidth="1"/>
  </cols>
  <sheetData>
    <row r="1" spans="1:16" ht="19" x14ac:dyDescent="0.25">
      <c r="A1" s="6" t="s">
        <v>83</v>
      </c>
      <c r="O1" t="s">
        <v>82</v>
      </c>
      <c r="P1" t="s">
        <v>84</v>
      </c>
    </row>
    <row r="2" spans="1:16" x14ac:dyDescent="0.2">
      <c r="P2" t="s">
        <v>85</v>
      </c>
    </row>
    <row r="3" spans="1:16" ht="16" x14ac:dyDescent="0.2">
      <c r="A3" s="5" t="s">
        <v>79</v>
      </c>
      <c r="C3" s="12"/>
      <c r="D3" s="12"/>
      <c r="E3" s="12"/>
      <c r="F3" s="12"/>
      <c r="G3" s="12"/>
    </row>
    <row r="4" spans="1:16" x14ac:dyDescent="0.2">
      <c r="C4" s="12"/>
      <c r="D4" s="12"/>
      <c r="E4" s="12"/>
      <c r="F4" s="12"/>
      <c r="G4" s="12"/>
    </row>
    <row r="5" spans="1:16" x14ac:dyDescent="0.2">
      <c r="C5" s="12"/>
      <c r="D5" s="12"/>
      <c r="E5" s="13"/>
      <c r="F5" s="14" t="s">
        <v>3</v>
      </c>
      <c r="G5" s="15">
        <v>4587.3999999999996</v>
      </c>
    </row>
    <row r="6" spans="1:16" s="2" customFormat="1" x14ac:dyDescent="0.2">
      <c r="A6" s="3"/>
      <c r="B6" s="3"/>
      <c r="C6" s="16"/>
      <c r="D6" s="17">
        <v>2.5000000000000001E-2</v>
      </c>
      <c r="E6" s="20">
        <v>0.1</v>
      </c>
      <c r="F6" s="20">
        <v>0.2</v>
      </c>
      <c r="G6" s="20">
        <v>0.3</v>
      </c>
      <c r="H6" s="21">
        <v>0.5</v>
      </c>
      <c r="I6" s="21">
        <v>1</v>
      </c>
    </row>
    <row r="7" spans="1:16" s="2" customFormat="1" ht="48" x14ac:dyDescent="0.2">
      <c r="A7" s="7" t="s">
        <v>78</v>
      </c>
      <c r="B7" s="10" t="s">
        <v>1</v>
      </c>
      <c r="C7" s="18" t="s">
        <v>77</v>
      </c>
      <c r="D7" s="18" t="s">
        <v>80</v>
      </c>
      <c r="E7" s="18" t="s">
        <v>2</v>
      </c>
      <c r="F7" s="18" t="s">
        <v>2</v>
      </c>
      <c r="G7" s="18" t="s">
        <v>0</v>
      </c>
      <c r="H7" s="7" t="s">
        <v>81</v>
      </c>
      <c r="I7" s="7" t="s">
        <v>81</v>
      </c>
    </row>
    <row r="8" spans="1:16" s="2" customFormat="1" x14ac:dyDescent="0.2">
      <c r="A8" s="7"/>
      <c r="B8" s="10"/>
      <c r="C8" s="22">
        <v>1</v>
      </c>
      <c r="D8" s="19">
        <f>$G$5*C8*$D$6</f>
        <v>114.685</v>
      </c>
      <c r="E8" s="19">
        <f>$G$5*C8*$E$6</f>
        <v>458.74</v>
      </c>
      <c r="F8" s="19">
        <f>$G$5*C8*$F$6</f>
        <v>917.48</v>
      </c>
      <c r="G8" s="19">
        <f>$G$5*C8*$G$6</f>
        <v>1376.2199999999998</v>
      </c>
      <c r="H8" s="9">
        <f>$G$5*C8*$H$6</f>
        <v>2293.6999999999998</v>
      </c>
      <c r="I8" s="9">
        <f>$G$5*C8*$I$6</f>
        <v>4587.3999999999996</v>
      </c>
    </row>
    <row r="9" spans="1:16" x14ac:dyDescent="0.2">
      <c r="A9" s="8">
        <v>1</v>
      </c>
      <c r="B9" s="1" t="s">
        <v>4</v>
      </c>
      <c r="C9" s="24">
        <v>0.97889999999999999</v>
      </c>
      <c r="D9" s="19">
        <f>$G$5*C9*$D$6</f>
        <v>112.2651465</v>
      </c>
      <c r="E9" s="19">
        <f t="shared" ref="E9:E40" si="0">$G$5*C9*$E$6</f>
        <v>449.060586</v>
      </c>
      <c r="F9" s="19">
        <f t="shared" ref="F9:F40" si="1">$G$5*C9*$F$6</f>
        <v>898.121172</v>
      </c>
      <c r="G9" s="19">
        <f t="shared" ref="G9:G40" si="2">$G$5*C9*$G$6</f>
        <v>1347.1817579999999</v>
      </c>
      <c r="H9" s="9">
        <f t="shared" ref="H9:H40" si="3">$G$5*C9*$H$6</f>
        <v>2245.3029299999998</v>
      </c>
      <c r="I9" s="9">
        <f t="shared" ref="I9:I40" si="4">$G$5*C9*$I$6</f>
        <v>4490.6058599999997</v>
      </c>
    </row>
    <row r="10" spans="1:16" x14ac:dyDescent="0.2">
      <c r="A10" s="8">
        <v>2</v>
      </c>
      <c r="B10" s="1" t="s">
        <v>5</v>
      </c>
      <c r="C10" s="24">
        <v>0.97219999999999995</v>
      </c>
      <c r="D10" s="19">
        <f t="shared" ref="D10:D73" si="5">$G$5*C10*$D$6</f>
        <v>111.49675699999999</v>
      </c>
      <c r="E10" s="19">
        <f t="shared" si="0"/>
        <v>445.98702799999995</v>
      </c>
      <c r="F10" s="19">
        <f t="shared" si="1"/>
        <v>891.9740559999999</v>
      </c>
      <c r="G10" s="19">
        <f t="shared" si="2"/>
        <v>1337.9610839999998</v>
      </c>
      <c r="H10" s="9">
        <f t="shared" si="3"/>
        <v>2229.9351399999996</v>
      </c>
      <c r="I10" s="9">
        <f t="shared" si="4"/>
        <v>4459.8702799999992</v>
      </c>
    </row>
    <row r="11" spans="1:16" x14ac:dyDescent="0.2">
      <c r="A11" s="8">
        <v>3</v>
      </c>
      <c r="B11" s="1" t="s">
        <v>6</v>
      </c>
      <c r="C11" s="24">
        <v>0.96879999999999999</v>
      </c>
      <c r="D11" s="19">
        <f t="shared" si="5"/>
        <v>111.10682800000001</v>
      </c>
      <c r="E11" s="19">
        <f t="shared" si="0"/>
        <v>444.42731200000003</v>
      </c>
      <c r="F11" s="19">
        <f t="shared" si="1"/>
        <v>888.85462400000006</v>
      </c>
      <c r="G11" s="19">
        <f t="shared" si="2"/>
        <v>1333.2819359999999</v>
      </c>
      <c r="H11" s="9">
        <f t="shared" si="3"/>
        <v>2222.1365599999999</v>
      </c>
      <c r="I11" s="9">
        <f t="shared" si="4"/>
        <v>4444.2731199999998</v>
      </c>
    </row>
    <row r="12" spans="1:16" x14ac:dyDescent="0.2">
      <c r="A12" s="8">
        <v>4</v>
      </c>
      <c r="B12" s="1" t="s">
        <v>7</v>
      </c>
      <c r="C12" s="24">
        <v>0.96719999999999995</v>
      </c>
      <c r="D12" s="19">
        <f t="shared" si="5"/>
        <v>110.92333199999999</v>
      </c>
      <c r="E12" s="19">
        <f t="shared" si="0"/>
        <v>443.69332799999995</v>
      </c>
      <c r="F12" s="19">
        <f t="shared" si="1"/>
        <v>887.3866559999999</v>
      </c>
      <c r="G12" s="19">
        <f t="shared" si="2"/>
        <v>1331.0799839999997</v>
      </c>
      <c r="H12" s="9">
        <f t="shared" si="3"/>
        <v>2218.4666399999996</v>
      </c>
      <c r="I12" s="9">
        <f t="shared" si="4"/>
        <v>4436.9332799999993</v>
      </c>
    </row>
    <row r="13" spans="1:16" x14ac:dyDescent="0.2">
      <c r="A13" s="8">
        <v>5</v>
      </c>
      <c r="B13" s="1" t="s">
        <v>8</v>
      </c>
      <c r="C13" s="24">
        <v>0.98819999999999997</v>
      </c>
      <c r="D13" s="19">
        <f t="shared" si="5"/>
        <v>113.33171699999998</v>
      </c>
      <c r="E13" s="19">
        <f t="shared" si="0"/>
        <v>453.32686799999993</v>
      </c>
      <c r="F13" s="19">
        <f t="shared" si="1"/>
        <v>906.65373599999987</v>
      </c>
      <c r="G13" s="19">
        <f t="shared" si="2"/>
        <v>1359.9806039999996</v>
      </c>
      <c r="H13" s="9">
        <f t="shared" si="3"/>
        <v>2266.6343399999996</v>
      </c>
      <c r="I13" s="9">
        <f t="shared" si="4"/>
        <v>4533.2686799999992</v>
      </c>
    </row>
    <row r="14" spans="1:16" x14ac:dyDescent="0.2">
      <c r="A14" s="8">
        <v>6</v>
      </c>
      <c r="B14" s="1" t="s">
        <v>9</v>
      </c>
      <c r="C14" s="24">
        <v>1.0174000000000001</v>
      </c>
      <c r="D14" s="19">
        <f t="shared" si="5"/>
        <v>116.680519</v>
      </c>
      <c r="E14" s="19">
        <f t="shared" si="0"/>
        <v>466.72207600000002</v>
      </c>
      <c r="F14" s="19">
        <f t="shared" si="1"/>
        <v>933.44415200000003</v>
      </c>
      <c r="G14" s="19">
        <f t="shared" si="2"/>
        <v>1400.166228</v>
      </c>
      <c r="H14" s="9">
        <f t="shared" si="3"/>
        <v>2333.6103800000001</v>
      </c>
      <c r="I14" s="9">
        <f t="shared" si="4"/>
        <v>4667.2207600000002</v>
      </c>
    </row>
    <row r="15" spans="1:16" x14ac:dyDescent="0.2">
      <c r="A15" s="8">
        <v>7</v>
      </c>
      <c r="B15" s="1" t="s">
        <v>10</v>
      </c>
      <c r="C15" s="24">
        <v>0.9335</v>
      </c>
      <c r="D15" s="19">
        <f t="shared" si="5"/>
        <v>107.0584475</v>
      </c>
      <c r="E15" s="19">
        <f t="shared" si="0"/>
        <v>428.23379</v>
      </c>
      <c r="F15" s="19">
        <f t="shared" si="1"/>
        <v>856.46758</v>
      </c>
      <c r="G15" s="19">
        <f t="shared" si="2"/>
        <v>1284.7013699999998</v>
      </c>
      <c r="H15" s="9">
        <f t="shared" si="3"/>
        <v>2141.1689499999998</v>
      </c>
      <c r="I15" s="9">
        <f t="shared" si="4"/>
        <v>4282.3378999999995</v>
      </c>
    </row>
    <row r="16" spans="1:16" x14ac:dyDescent="0.2">
      <c r="A16" s="8">
        <v>8</v>
      </c>
      <c r="B16" s="1" t="s">
        <v>11</v>
      </c>
      <c r="C16" s="24">
        <v>0.98909999999999998</v>
      </c>
      <c r="D16" s="19">
        <f t="shared" si="5"/>
        <v>113.4349335</v>
      </c>
      <c r="E16" s="19">
        <f t="shared" si="0"/>
        <v>453.739734</v>
      </c>
      <c r="F16" s="19">
        <f t="shared" si="1"/>
        <v>907.479468</v>
      </c>
      <c r="G16" s="19">
        <f t="shared" si="2"/>
        <v>1361.2192019999998</v>
      </c>
      <c r="H16" s="9">
        <f t="shared" si="3"/>
        <v>2268.6986699999998</v>
      </c>
      <c r="I16" s="9">
        <f t="shared" si="4"/>
        <v>4537.3973399999995</v>
      </c>
    </row>
    <row r="17" spans="1:9" x14ac:dyDescent="0.2">
      <c r="A17" s="8">
        <v>9</v>
      </c>
      <c r="B17" s="1" t="s">
        <v>12</v>
      </c>
      <c r="C17" s="24">
        <v>0.94640000000000002</v>
      </c>
      <c r="D17" s="19">
        <f t="shared" si="5"/>
        <v>108.53788399999999</v>
      </c>
      <c r="E17" s="19">
        <f t="shared" si="0"/>
        <v>434.15153599999996</v>
      </c>
      <c r="F17" s="19">
        <f t="shared" si="1"/>
        <v>868.30307199999993</v>
      </c>
      <c r="G17" s="19">
        <f t="shared" si="2"/>
        <v>1302.4546079999998</v>
      </c>
      <c r="H17" s="9">
        <f t="shared" si="3"/>
        <v>2170.7576799999997</v>
      </c>
      <c r="I17" s="9">
        <f t="shared" si="4"/>
        <v>4341.5153599999994</v>
      </c>
    </row>
    <row r="18" spans="1:9" x14ac:dyDescent="0.2">
      <c r="A18" s="8">
        <v>10</v>
      </c>
      <c r="B18" s="1" t="s">
        <v>13</v>
      </c>
      <c r="C18" s="24">
        <v>0.98760000000000003</v>
      </c>
      <c r="D18" s="19">
        <f t="shared" si="5"/>
        <v>113.262906</v>
      </c>
      <c r="E18" s="19">
        <f t="shared" si="0"/>
        <v>453.051624</v>
      </c>
      <c r="F18" s="19">
        <f t="shared" si="1"/>
        <v>906.10324800000001</v>
      </c>
      <c r="G18" s="19">
        <f t="shared" si="2"/>
        <v>1359.1548719999998</v>
      </c>
      <c r="H18" s="9">
        <f t="shared" si="3"/>
        <v>2265.25812</v>
      </c>
      <c r="I18" s="9">
        <f t="shared" si="4"/>
        <v>4530.5162399999999</v>
      </c>
    </row>
    <row r="19" spans="1:9" x14ac:dyDescent="0.2">
      <c r="A19" s="8">
        <v>11</v>
      </c>
      <c r="B19" s="1" t="s">
        <v>14</v>
      </c>
      <c r="C19" s="24">
        <v>1.0511999999999999</v>
      </c>
      <c r="D19" s="19">
        <f t="shared" si="5"/>
        <v>120.55687199999998</v>
      </c>
      <c r="E19" s="19">
        <f t="shared" si="0"/>
        <v>482.22748799999994</v>
      </c>
      <c r="F19" s="19">
        <f t="shared" si="1"/>
        <v>964.45497599999987</v>
      </c>
      <c r="G19" s="19">
        <f t="shared" si="2"/>
        <v>1446.6824639999998</v>
      </c>
      <c r="H19" s="9">
        <f t="shared" si="3"/>
        <v>2411.1374399999995</v>
      </c>
      <c r="I19" s="9">
        <f t="shared" si="4"/>
        <v>4822.274879999999</v>
      </c>
    </row>
    <row r="20" spans="1:9" x14ac:dyDescent="0.2">
      <c r="A20" s="8">
        <v>12</v>
      </c>
      <c r="B20" s="1" t="s">
        <v>15</v>
      </c>
      <c r="C20" s="24">
        <v>0.94579999999999997</v>
      </c>
      <c r="D20" s="19">
        <f t="shared" si="5"/>
        <v>108.46907299999998</v>
      </c>
      <c r="E20" s="19">
        <f t="shared" si="0"/>
        <v>433.87629199999992</v>
      </c>
      <c r="F20" s="19">
        <f t="shared" si="1"/>
        <v>867.75258399999984</v>
      </c>
      <c r="G20" s="19">
        <f t="shared" si="2"/>
        <v>1301.6288759999998</v>
      </c>
      <c r="H20" s="9">
        <f t="shared" si="3"/>
        <v>2169.3814599999996</v>
      </c>
      <c r="I20" s="9">
        <f t="shared" si="4"/>
        <v>4338.7629199999992</v>
      </c>
    </row>
    <row r="21" spans="1:9" x14ac:dyDescent="0.2">
      <c r="A21" s="8">
        <v>13</v>
      </c>
      <c r="B21" s="1" t="s">
        <v>16</v>
      </c>
      <c r="C21" s="24">
        <v>1.0146999999999999</v>
      </c>
      <c r="D21" s="19">
        <f t="shared" si="5"/>
        <v>116.37086949999998</v>
      </c>
      <c r="E21" s="19">
        <f t="shared" si="0"/>
        <v>465.48347799999993</v>
      </c>
      <c r="F21" s="19">
        <f t="shared" si="1"/>
        <v>930.96695599999987</v>
      </c>
      <c r="G21" s="19">
        <f t="shared" si="2"/>
        <v>1396.4504339999996</v>
      </c>
      <c r="H21" s="9">
        <f t="shared" si="3"/>
        <v>2327.4173899999996</v>
      </c>
      <c r="I21" s="9">
        <f t="shared" si="4"/>
        <v>4654.8347799999992</v>
      </c>
    </row>
    <row r="22" spans="1:9" x14ac:dyDescent="0.2">
      <c r="A22" s="8">
        <v>14</v>
      </c>
      <c r="B22" s="1" t="s">
        <v>17</v>
      </c>
      <c r="C22" s="24">
        <v>0.97840000000000005</v>
      </c>
      <c r="D22" s="19">
        <f t="shared" si="5"/>
        <v>112.207804</v>
      </c>
      <c r="E22" s="19">
        <f t="shared" si="0"/>
        <v>448.83121599999998</v>
      </c>
      <c r="F22" s="19">
        <f t="shared" si="1"/>
        <v>897.66243199999997</v>
      </c>
      <c r="G22" s="19">
        <f t="shared" si="2"/>
        <v>1346.4936479999999</v>
      </c>
      <c r="H22" s="9">
        <f t="shared" si="3"/>
        <v>2244.1560799999997</v>
      </c>
      <c r="I22" s="9">
        <f t="shared" si="4"/>
        <v>4488.3121599999995</v>
      </c>
    </row>
    <row r="23" spans="1:9" x14ac:dyDescent="0.2">
      <c r="A23" s="8">
        <v>15</v>
      </c>
      <c r="B23" s="1" t="s">
        <v>18</v>
      </c>
      <c r="C23" s="24">
        <v>0.93959999999999999</v>
      </c>
      <c r="D23" s="19">
        <f t="shared" si="5"/>
        <v>107.758026</v>
      </c>
      <c r="E23" s="19">
        <f t="shared" si="0"/>
        <v>431.032104</v>
      </c>
      <c r="F23" s="19">
        <f t="shared" si="1"/>
        <v>862.06420800000001</v>
      </c>
      <c r="G23" s="19">
        <f t="shared" si="2"/>
        <v>1293.0963119999999</v>
      </c>
      <c r="H23" s="9">
        <f t="shared" si="3"/>
        <v>2155.1605199999999</v>
      </c>
      <c r="I23" s="9">
        <f t="shared" si="4"/>
        <v>4310.3210399999998</v>
      </c>
    </row>
    <row r="24" spans="1:9" x14ac:dyDescent="0.2">
      <c r="A24" s="8">
        <v>16</v>
      </c>
      <c r="B24" s="1" t="s">
        <v>19</v>
      </c>
      <c r="C24" s="24">
        <v>1.0061</v>
      </c>
      <c r="D24" s="19">
        <f t="shared" si="5"/>
        <v>115.3845785</v>
      </c>
      <c r="E24" s="19">
        <f t="shared" si="0"/>
        <v>461.53831400000001</v>
      </c>
      <c r="F24" s="19">
        <f t="shared" si="1"/>
        <v>923.07662800000003</v>
      </c>
      <c r="G24" s="19">
        <f t="shared" si="2"/>
        <v>1384.6149419999999</v>
      </c>
      <c r="H24" s="9">
        <f t="shared" si="3"/>
        <v>2307.69157</v>
      </c>
      <c r="I24" s="9">
        <f t="shared" si="4"/>
        <v>4615.3831399999999</v>
      </c>
    </row>
    <row r="25" spans="1:9" x14ac:dyDescent="0.2">
      <c r="A25" s="8">
        <v>17</v>
      </c>
      <c r="B25" s="1" t="s">
        <v>20</v>
      </c>
      <c r="C25" s="24">
        <v>0.97460000000000002</v>
      </c>
      <c r="D25" s="19">
        <f t="shared" si="5"/>
        <v>111.772001</v>
      </c>
      <c r="E25" s="19">
        <f t="shared" si="0"/>
        <v>447.08800400000001</v>
      </c>
      <c r="F25" s="19">
        <f t="shared" si="1"/>
        <v>894.17600800000002</v>
      </c>
      <c r="G25" s="19">
        <f t="shared" si="2"/>
        <v>1341.2640119999999</v>
      </c>
      <c r="H25" s="9">
        <f t="shared" si="3"/>
        <v>2235.44002</v>
      </c>
      <c r="I25" s="9">
        <f t="shared" si="4"/>
        <v>4470.88004</v>
      </c>
    </row>
    <row r="26" spans="1:9" x14ac:dyDescent="0.2">
      <c r="A26" s="8">
        <v>18</v>
      </c>
      <c r="B26" s="1" t="s">
        <v>21</v>
      </c>
      <c r="C26" s="24">
        <v>0.95750000000000002</v>
      </c>
      <c r="D26" s="19">
        <f t="shared" si="5"/>
        <v>109.81088749999999</v>
      </c>
      <c r="E26" s="19">
        <f t="shared" si="0"/>
        <v>439.24354999999997</v>
      </c>
      <c r="F26" s="19">
        <f t="shared" si="1"/>
        <v>878.48709999999994</v>
      </c>
      <c r="G26" s="19">
        <f t="shared" si="2"/>
        <v>1317.7306499999997</v>
      </c>
      <c r="H26" s="9">
        <f t="shared" si="3"/>
        <v>2196.2177499999998</v>
      </c>
      <c r="I26" s="9">
        <f t="shared" si="4"/>
        <v>4392.4354999999996</v>
      </c>
    </row>
    <row r="27" spans="1:9" x14ac:dyDescent="0.2">
      <c r="A27" s="8">
        <v>19</v>
      </c>
      <c r="B27" s="1" t="s">
        <v>22</v>
      </c>
      <c r="C27" s="24">
        <v>0.92849999999999999</v>
      </c>
      <c r="D27" s="19">
        <f t="shared" si="5"/>
        <v>106.4850225</v>
      </c>
      <c r="E27" s="19">
        <f t="shared" si="0"/>
        <v>425.94009</v>
      </c>
      <c r="F27" s="19">
        <f t="shared" si="1"/>
        <v>851.88018</v>
      </c>
      <c r="G27" s="19">
        <f t="shared" si="2"/>
        <v>1277.8202699999999</v>
      </c>
      <c r="H27" s="9">
        <f t="shared" si="3"/>
        <v>2129.7004499999998</v>
      </c>
      <c r="I27" s="9">
        <f t="shared" si="4"/>
        <v>4259.4008999999996</v>
      </c>
    </row>
    <row r="28" spans="1:9" x14ac:dyDescent="0.2">
      <c r="A28" s="8">
        <v>20</v>
      </c>
      <c r="B28" s="1" t="s">
        <v>23</v>
      </c>
      <c r="C28" s="24">
        <v>0.95150000000000001</v>
      </c>
      <c r="D28" s="19">
        <f t="shared" si="5"/>
        <v>109.12277749999998</v>
      </c>
      <c r="E28" s="19">
        <f t="shared" si="0"/>
        <v>436.49110999999994</v>
      </c>
      <c r="F28" s="19">
        <f t="shared" si="1"/>
        <v>872.98221999999987</v>
      </c>
      <c r="G28" s="19">
        <f t="shared" si="2"/>
        <v>1309.4733299999998</v>
      </c>
      <c r="H28" s="9">
        <f t="shared" si="3"/>
        <v>2182.4555499999997</v>
      </c>
      <c r="I28" s="9">
        <f t="shared" si="4"/>
        <v>4364.9110999999994</v>
      </c>
    </row>
    <row r="29" spans="1:9" x14ac:dyDescent="0.2">
      <c r="A29" s="8">
        <v>21</v>
      </c>
      <c r="B29" s="1" t="s">
        <v>24</v>
      </c>
      <c r="C29" s="24">
        <v>0.95409999999999995</v>
      </c>
      <c r="D29" s="19">
        <f t="shared" si="5"/>
        <v>109.42095849999998</v>
      </c>
      <c r="E29" s="19">
        <f t="shared" si="0"/>
        <v>437.68383399999993</v>
      </c>
      <c r="F29" s="19">
        <f t="shared" si="1"/>
        <v>875.36766799999987</v>
      </c>
      <c r="G29" s="19">
        <f t="shared" si="2"/>
        <v>1313.0515019999998</v>
      </c>
      <c r="H29" s="9">
        <f t="shared" si="3"/>
        <v>2188.4191699999997</v>
      </c>
      <c r="I29" s="9">
        <f t="shared" si="4"/>
        <v>4376.8383399999993</v>
      </c>
    </row>
    <row r="30" spans="1:9" x14ac:dyDescent="0.2">
      <c r="A30" s="8">
        <v>22</v>
      </c>
      <c r="B30" s="1" t="s">
        <v>25</v>
      </c>
      <c r="C30" s="24">
        <v>0.98980000000000001</v>
      </c>
      <c r="D30" s="19">
        <f t="shared" si="5"/>
        <v>113.515213</v>
      </c>
      <c r="E30" s="19">
        <f t="shared" si="0"/>
        <v>454.06085200000001</v>
      </c>
      <c r="F30" s="19">
        <f t="shared" si="1"/>
        <v>908.12170400000002</v>
      </c>
      <c r="G30" s="19">
        <f t="shared" si="2"/>
        <v>1362.182556</v>
      </c>
      <c r="H30" s="9">
        <f t="shared" si="3"/>
        <v>2270.3042599999999</v>
      </c>
      <c r="I30" s="9">
        <f t="shared" si="4"/>
        <v>4540.6085199999998</v>
      </c>
    </row>
    <row r="31" spans="1:9" x14ac:dyDescent="0.2">
      <c r="A31" s="8">
        <v>23</v>
      </c>
      <c r="B31" s="1" t="s">
        <v>26</v>
      </c>
      <c r="C31" s="24">
        <v>0.9415</v>
      </c>
      <c r="D31" s="19">
        <f t="shared" si="5"/>
        <v>107.9759275</v>
      </c>
      <c r="E31" s="19">
        <f t="shared" si="0"/>
        <v>431.90370999999999</v>
      </c>
      <c r="F31" s="19">
        <f t="shared" si="1"/>
        <v>863.80741999999998</v>
      </c>
      <c r="G31" s="19">
        <f t="shared" si="2"/>
        <v>1295.7111299999999</v>
      </c>
      <c r="H31" s="9">
        <f t="shared" si="3"/>
        <v>2159.5185499999998</v>
      </c>
      <c r="I31" s="9">
        <f t="shared" si="4"/>
        <v>4319.0370999999996</v>
      </c>
    </row>
    <row r="32" spans="1:9" x14ac:dyDescent="0.2">
      <c r="A32" s="8">
        <v>24</v>
      </c>
      <c r="B32" s="1" t="s">
        <v>27</v>
      </c>
      <c r="C32" s="24">
        <v>0.92230000000000001</v>
      </c>
      <c r="D32" s="19">
        <f t="shared" si="5"/>
        <v>105.77397549999999</v>
      </c>
      <c r="E32" s="19">
        <f t="shared" si="0"/>
        <v>423.09590199999997</v>
      </c>
      <c r="F32" s="19">
        <f t="shared" si="1"/>
        <v>846.19180399999993</v>
      </c>
      <c r="G32" s="19">
        <f t="shared" si="2"/>
        <v>1269.2877059999998</v>
      </c>
      <c r="H32" s="9">
        <f t="shared" si="3"/>
        <v>2115.4795099999997</v>
      </c>
      <c r="I32" s="9">
        <f t="shared" si="4"/>
        <v>4230.9590199999993</v>
      </c>
    </row>
    <row r="33" spans="1:9" x14ac:dyDescent="0.2">
      <c r="A33" s="8">
        <v>25</v>
      </c>
      <c r="B33" s="1" t="s">
        <v>28</v>
      </c>
      <c r="C33" s="24">
        <v>0.96619999999999995</v>
      </c>
      <c r="D33" s="19">
        <f t="shared" si="5"/>
        <v>110.80864700000001</v>
      </c>
      <c r="E33" s="19">
        <f t="shared" si="0"/>
        <v>443.23458800000003</v>
      </c>
      <c r="F33" s="19">
        <f t="shared" si="1"/>
        <v>886.46917600000006</v>
      </c>
      <c r="G33" s="19">
        <f t="shared" si="2"/>
        <v>1329.7037639999999</v>
      </c>
      <c r="H33" s="9">
        <f t="shared" si="3"/>
        <v>2216.1729399999999</v>
      </c>
      <c r="I33" s="9">
        <f t="shared" si="4"/>
        <v>4432.3458799999999</v>
      </c>
    </row>
    <row r="34" spans="1:9" x14ac:dyDescent="0.2">
      <c r="A34" s="8">
        <v>26</v>
      </c>
      <c r="B34" s="1" t="s">
        <v>29</v>
      </c>
      <c r="C34" s="24">
        <v>1.0016</v>
      </c>
      <c r="D34" s="19">
        <f t="shared" si="5"/>
        <v>114.86849600000001</v>
      </c>
      <c r="E34" s="19">
        <f t="shared" si="0"/>
        <v>459.47398400000003</v>
      </c>
      <c r="F34" s="19">
        <f t="shared" si="1"/>
        <v>918.94796800000006</v>
      </c>
      <c r="G34" s="19">
        <f t="shared" si="2"/>
        <v>1378.4219519999999</v>
      </c>
      <c r="H34" s="9">
        <f t="shared" si="3"/>
        <v>2297.3699200000001</v>
      </c>
      <c r="I34" s="9">
        <f t="shared" si="4"/>
        <v>4594.7398400000002</v>
      </c>
    </row>
    <row r="35" spans="1:9" x14ac:dyDescent="0.2">
      <c r="A35" s="8">
        <v>27</v>
      </c>
      <c r="B35" s="1" t="s">
        <v>30</v>
      </c>
      <c r="C35" s="24">
        <v>0.96750000000000003</v>
      </c>
      <c r="D35" s="19">
        <f t="shared" si="5"/>
        <v>110.95773749999999</v>
      </c>
      <c r="E35" s="19">
        <f t="shared" si="0"/>
        <v>443.83094999999997</v>
      </c>
      <c r="F35" s="19">
        <f t="shared" si="1"/>
        <v>887.66189999999995</v>
      </c>
      <c r="G35" s="19">
        <f t="shared" si="2"/>
        <v>1331.4928499999999</v>
      </c>
      <c r="H35" s="9">
        <f t="shared" si="3"/>
        <v>2219.1547499999997</v>
      </c>
      <c r="I35" s="9">
        <f t="shared" si="4"/>
        <v>4438.3094999999994</v>
      </c>
    </row>
    <row r="36" spans="1:9" x14ac:dyDescent="0.2">
      <c r="A36" s="8">
        <v>28</v>
      </c>
      <c r="B36" s="1" t="s">
        <v>31</v>
      </c>
      <c r="C36" s="24">
        <v>0.95689999999999997</v>
      </c>
      <c r="D36" s="19">
        <f t="shared" si="5"/>
        <v>109.7420765</v>
      </c>
      <c r="E36" s="19">
        <f t="shared" si="0"/>
        <v>438.96830599999998</v>
      </c>
      <c r="F36" s="19">
        <f t="shared" si="1"/>
        <v>877.93661199999997</v>
      </c>
      <c r="G36" s="19">
        <f t="shared" si="2"/>
        <v>1316.9049179999997</v>
      </c>
      <c r="H36" s="9">
        <f t="shared" si="3"/>
        <v>2194.8415299999997</v>
      </c>
      <c r="I36" s="9">
        <f t="shared" si="4"/>
        <v>4389.6830599999994</v>
      </c>
    </row>
    <row r="37" spans="1:9" x14ac:dyDescent="0.2">
      <c r="A37" s="8">
        <v>29</v>
      </c>
      <c r="B37" s="1" t="s">
        <v>32</v>
      </c>
      <c r="C37" s="24">
        <v>1.0046999999999999</v>
      </c>
      <c r="D37" s="19">
        <f t="shared" si="5"/>
        <v>115.2240195</v>
      </c>
      <c r="E37" s="19">
        <f t="shared" si="0"/>
        <v>460.89607799999999</v>
      </c>
      <c r="F37" s="19">
        <f t="shared" si="1"/>
        <v>921.79215599999998</v>
      </c>
      <c r="G37" s="19">
        <f t="shared" si="2"/>
        <v>1382.6882339999997</v>
      </c>
      <c r="H37" s="9">
        <f t="shared" si="3"/>
        <v>2304.4803899999997</v>
      </c>
      <c r="I37" s="9">
        <f t="shared" si="4"/>
        <v>4608.9607799999994</v>
      </c>
    </row>
    <row r="38" spans="1:9" x14ac:dyDescent="0.2">
      <c r="A38" s="8">
        <v>30</v>
      </c>
      <c r="B38" s="1" t="s">
        <v>33</v>
      </c>
      <c r="C38" s="24">
        <v>0.93940000000000001</v>
      </c>
      <c r="D38" s="19">
        <f t="shared" si="5"/>
        <v>107.735089</v>
      </c>
      <c r="E38" s="19">
        <f t="shared" si="0"/>
        <v>430.94035600000001</v>
      </c>
      <c r="F38" s="19">
        <f t="shared" si="1"/>
        <v>861.88071200000002</v>
      </c>
      <c r="G38" s="19">
        <f t="shared" si="2"/>
        <v>1292.821068</v>
      </c>
      <c r="H38" s="9">
        <f t="shared" si="3"/>
        <v>2154.7017799999999</v>
      </c>
      <c r="I38" s="9">
        <f t="shared" si="4"/>
        <v>4309.4035599999997</v>
      </c>
    </row>
    <row r="39" spans="1:9" x14ac:dyDescent="0.2">
      <c r="A39" s="8">
        <v>31</v>
      </c>
      <c r="B39" s="1" t="s">
        <v>34</v>
      </c>
      <c r="C39" s="24">
        <v>0.99990000000000001</v>
      </c>
      <c r="D39" s="19">
        <f t="shared" si="5"/>
        <v>114.6735315</v>
      </c>
      <c r="E39" s="19">
        <f t="shared" si="0"/>
        <v>458.69412599999998</v>
      </c>
      <c r="F39" s="19">
        <f t="shared" si="1"/>
        <v>917.38825199999997</v>
      </c>
      <c r="G39" s="19">
        <f t="shared" si="2"/>
        <v>1376.0823779999998</v>
      </c>
      <c r="H39" s="9">
        <f t="shared" si="3"/>
        <v>2293.4706299999998</v>
      </c>
      <c r="I39" s="9">
        <f t="shared" si="4"/>
        <v>4586.9412599999996</v>
      </c>
    </row>
    <row r="40" spans="1:9" x14ac:dyDescent="0.2">
      <c r="A40" s="8">
        <v>32</v>
      </c>
      <c r="B40" s="1" t="s">
        <v>35</v>
      </c>
      <c r="C40" s="23">
        <v>0.92700000000000005</v>
      </c>
      <c r="D40" s="19">
        <f t="shared" si="5"/>
        <v>106.312995</v>
      </c>
      <c r="E40" s="19">
        <f t="shared" si="0"/>
        <v>425.25198</v>
      </c>
      <c r="F40" s="19">
        <f t="shared" si="1"/>
        <v>850.50396000000001</v>
      </c>
      <c r="G40" s="19">
        <f t="shared" si="2"/>
        <v>1275.75594</v>
      </c>
      <c r="H40" s="9">
        <f t="shared" si="3"/>
        <v>2126.2599</v>
      </c>
      <c r="I40" s="9">
        <f t="shared" si="4"/>
        <v>4252.5198</v>
      </c>
    </row>
    <row r="41" spans="1:9" x14ac:dyDescent="0.2">
      <c r="A41" s="8">
        <v>33</v>
      </c>
      <c r="B41" s="1" t="s">
        <v>36</v>
      </c>
      <c r="C41" s="24">
        <v>0.94920000000000004</v>
      </c>
      <c r="D41" s="19">
        <f t="shared" si="5"/>
        <v>108.85900199999999</v>
      </c>
      <c r="E41" s="19">
        <f t="shared" ref="E41:E72" si="6">$G$5*C41*$E$6</f>
        <v>435.43600799999996</v>
      </c>
      <c r="F41" s="19">
        <f t="shared" ref="F41:F72" si="7">$G$5*C41*$F$6</f>
        <v>870.87201599999992</v>
      </c>
      <c r="G41" s="19">
        <f t="shared" ref="G41:G72" si="8">$G$5*C41*$G$6</f>
        <v>1306.3080239999997</v>
      </c>
      <c r="H41" s="9">
        <f t="shared" ref="H41:H72" si="9">$G$5*C41*$H$6</f>
        <v>2177.1800399999997</v>
      </c>
      <c r="I41" s="9">
        <f t="shared" ref="I41:I72" si="10">$G$5*C41*$I$6</f>
        <v>4354.3600799999995</v>
      </c>
    </row>
    <row r="42" spans="1:9" x14ac:dyDescent="0.2">
      <c r="A42" s="8">
        <v>34</v>
      </c>
      <c r="B42" s="1" t="s">
        <v>37</v>
      </c>
      <c r="C42" s="24">
        <v>0.92530000000000001</v>
      </c>
      <c r="D42" s="19">
        <f t="shared" si="5"/>
        <v>106.11803049999999</v>
      </c>
      <c r="E42" s="19">
        <f t="shared" si="6"/>
        <v>424.47212199999996</v>
      </c>
      <c r="F42" s="19">
        <f t="shared" si="7"/>
        <v>848.94424399999991</v>
      </c>
      <c r="G42" s="19">
        <f t="shared" si="8"/>
        <v>1273.4163659999997</v>
      </c>
      <c r="H42" s="9">
        <f t="shared" si="9"/>
        <v>2122.3606099999997</v>
      </c>
      <c r="I42" s="9">
        <f t="shared" si="10"/>
        <v>4244.7212199999994</v>
      </c>
    </row>
    <row r="43" spans="1:9" x14ac:dyDescent="0.2">
      <c r="A43" s="8">
        <v>35</v>
      </c>
      <c r="B43" s="1" t="s">
        <v>38</v>
      </c>
      <c r="C43" s="24">
        <v>0.98070000000000002</v>
      </c>
      <c r="D43" s="19">
        <f t="shared" si="5"/>
        <v>112.47157949999999</v>
      </c>
      <c r="E43" s="19">
        <f t="shared" si="6"/>
        <v>449.88631799999996</v>
      </c>
      <c r="F43" s="19">
        <f t="shared" si="7"/>
        <v>899.77263599999992</v>
      </c>
      <c r="G43" s="19">
        <f t="shared" si="8"/>
        <v>1349.6589539999998</v>
      </c>
      <c r="H43" s="9">
        <f t="shared" si="9"/>
        <v>2249.4315899999997</v>
      </c>
      <c r="I43" s="9">
        <f t="shared" si="10"/>
        <v>4498.8631799999994</v>
      </c>
    </row>
    <row r="44" spans="1:9" x14ac:dyDescent="0.2">
      <c r="A44" s="8">
        <v>36</v>
      </c>
      <c r="B44" s="1" t="s">
        <v>39</v>
      </c>
      <c r="C44" s="24">
        <v>1.0217000000000001</v>
      </c>
      <c r="D44" s="19">
        <f t="shared" si="5"/>
        <v>117.1736645</v>
      </c>
      <c r="E44" s="19">
        <f t="shared" si="6"/>
        <v>468.694658</v>
      </c>
      <c r="F44" s="19">
        <f t="shared" si="7"/>
        <v>937.38931600000001</v>
      </c>
      <c r="G44" s="19">
        <f t="shared" si="8"/>
        <v>1406.0839739999999</v>
      </c>
      <c r="H44" s="9">
        <f t="shared" si="9"/>
        <v>2343.4732899999999</v>
      </c>
      <c r="I44" s="9">
        <f t="shared" si="10"/>
        <v>4686.9465799999998</v>
      </c>
    </row>
    <row r="45" spans="1:9" x14ac:dyDescent="0.2">
      <c r="A45" s="8">
        <v>37</v>
      </c>
      <c r="B45" s="1" t="s">
        <v>40</v>
      </c>
      <c r="C45" s="24">
        <v>0.97140000000000004</v>
      </c>
      <c r="D45" s="19">
        <f t="shared" si="5"/>
        <v>111.40500900000001</v>
      </c>
      <c r="E45" s="19">
        <f t="shared" si="6"/>
        <v>445.62003600000003</v>
      </c>
      <c r="F45" s="19">
        <f t="shared" si="7"/>
        <v>891.24007200000005</v>
      </c>
      <c r="G45" s="19">
        <f t="shared" si="8"/>
        <v>1336.8601079999999</v>
      </c>
      <c r="H45" s="9">
        <f t="shared" si="9"/>
        <v>2228.1001799999999</v>
      </c>
      <c r="I45" s="9">
        <f t="shared" si="10"/>
        <v>4456.2003599999998</v>
      </c>
    </row>
    <row r="46" spans="1:9" x14ac:dyDescent="0.2">
      <c r="A46" s="8">
        <v>38</v>
      </c>
      <c r="B46" s="1" t="s">
        <v>41</v>
      </c>
      <c r="C46" s="24">
        <v>0.9536</v>
      </c>
      <c r="D46" s="19">
        <f t="shared" si="5"/>
        <v>109.36361600000001</v>
      </c>
      <c r="E46" s="19">
        <f t="shared" si="6"/>
        <v>437.45446400000003</v>
      </c>
      <c r="F46" s="19">
        <f t="shared" si="7"/>
        <v>874.90892800000006</v>
      </c>
      <c r="G46" s="19">
        <f t="shared" si="8"/>
        <v>1312.363392</v>
      </c>
      <c r="H46" s="9">
        <f t="shared" si="9"/>
        <v>2187.27232</v>
      </c>
      <c r="I46" s="9">
        <f t="shared" si="10"/>
        <v>4374.5446400000001</v>
      </c>
    </row>
    <row r="47" spans="1:9" x14ac:dyDescent="0.2">
      <c r="A47" s="8">
        <v>39</v>
      </c>
      <c r="B47" s="1" t="s">
        <v>42</v>
      </c>
      <c r="C47" s="24">
        <v>0.93459999999999999</v>
      </c>
      <c r="D47" s="19">
        <f t="shared" si="5"/>
        <v>107.184601</v>
      </c>
      <c r="E47" s="19">
        <f t="shared" si="6"/>
        <v>428.738404</v>
      </c>
      <c r="F47" s="19">
        <f t="shared" si="7"/>
        <v>857.47680800000001</v>
      </c>
      <c r="G47" s="19">
        <f t="shared" si="8"/>
        <v>1286.2152119999998</v>
      </c>
      <c r="H47" s="9">
        <f t="shared" si="9"/>
        <v>2143.69202</v>
      </c>
      <c r="I47" s="9">
        <f t="shared" si="10"/>
        <v>4287.3840399999999</v>
      </c>
    </row>
    <row r="48" spans="1:9" x14ac:dyDescent="0.2">
      <c r="A48" s="8">
        <v>40</v>
      </c>
      <c r="B48" s="1" t="s">
        <v>43</v>
      </c>
      <c r="C48" s="24">
        <v>0.92510000000000003</v>
      </c>
      <c r="D48" s="19">
        <f t="shared" si="5"/>
        <v>106.09509349999999</v>
      </c>
      <c r="E48" s="19">
        <f t="shared" si="6"/>
        <v>424.38037399999996</v>
      </c>
      <c r="F48" s="19">
        <f t="shared" si="7"/>
        <v>848.76074799999992</v>
      </c>
      <c r="G48" s="19">
        <f t="shared" si="8"/>
        <v>1273.1411219999998</v>
      </c>
      <c r="H48" s="9">
        <f t="shared" si="9"/>
        <v>2121.9018699999997</v>
      </c>
      <c r="I48" s="9">
        <f t="shared" si="10"/>
        <v>4243.8037399999994</v>
      </c>
    </row>
    <row r="49" spans="1:9" x14ac:dyDescent="0.2">
      <c r="A49" s="8">
        <v>41</v>
      </c>
      <c r="B49" s="1" t="s">
        <v>44</v>
      </c>
      <c r="C49" s="24">
        <v>0.9909</v>
      </c>
      <c r="D49" s="19">
        <f t="shared" si="5"/>
        <v>113.64136649999999</v>
      </c>
      <c r="E49" s="19">
        <f t="shared" si="6"/>
        <v>454.56546599999996</v>
      </c>
      <c r="F49" s="19">
        <f t="shared" si="7"/>
        <v>909.13093199999992</v>
      </c>
      <c r="G49" s="19">
        <f t="shared" si="8"/>
        <v>1363.6963979999998</v>
      </c>
      <c r="H49" s="9">
        <f t="shared" si="9"/>
        <v>2272.8273299999996</v>
      </c>
      <c r="I49" s="9">
        <f t="shared" si="10"/>
        <v>4545.6546599999992</v>
      </c>
    </row>
    <row r="50" spans="1:9" x14ac:dyDescent="0.2">
      <c r="A50" s="8">
        <v>42</v>
      </c>
      <c r="B50" s="1" t="s">
        <v>45</v>
      </c>
      <c r="C50" s="24">
        <v>0.94789999999999996</v>
      </c>
      <c r="D50" s="19">
        <f t="shared" si="5"/>
        <v>108.7099115</v>
      </c>
      <c r="E50" s="19">
        <f t="shared" si="6"/>
        <v>434.83964600000002</v>
      </c>
      <c r="F50" s="19">
        <f t="shared" si="7"/>
        <v>869.67929200000003</v>
      </c>
      <c r="G50" s="19">
        <f t="shared" si="8"/>
        <v>1304.5189379999999</v>
      </c>
      <c r="H50" s="9">
        <f t="shared" si="9"/>
        <v>2174.19823</v>
      </c>
      <c r="I50" s="9">
        <f t="shared" si="10"/>
        <v>4348.3964599999999</v>
      </c>
    </row>
    <row r="51" spans="1:9" x14ac:dyDescent="0.2">
      <c r="A51" s="8">
        <v>43</v>
      </c>
      <c r="B51" s="1" t="s">
        <v>46</v>
      </c>
      <c r="C51" s="24">
        <v>1.0173000000000001</v>
      </c>
      <c r="D51" s="19">
        <f t="shared" si="5"/>
        <v>116.66905050000001</v>
      </c>
      <c r="E51" s="19">
        <f t="shared" si="6"/>
        <v>466.67620200000005</v>
      </c>
      <c r="F51" s="19">
        <f t="shared" si="7"/>
        <v>933.35240400000009</v>
      </c>
      <c r="G51" s="19">
        <f t="shared" si="8"/>
        <v>1400.0286060000001</v>
      </c>
      <c r="H51" s="9">
        <f t="shared" si="9"/>
        <v>2333.3810100000001</v>
      </c>
      <c r="I51" s="9">
        <f t="shared" si="10"/>
        <v>4666.7620200000001</v>
      </c>
    </row>
    <row r="52" spans="1:9" x14ac:dyDescent="0.2">
      <c r="A52" s="8">
        <v>44</v>
      </c>
      <c r="B52" s="1" t="s">
        <v>47</v>
      </c>
      <c r="C52" s="24">
        <v>1.0506</v>
      </c>
      <c r="D52" s="19">
        <f t="shared" si="5"/>
        <v>120.488061</v>
      </c>
      <c r="E52" s="19">
        <f t="shared" si="6"/>
        <v>481.95224400000001</v>
      </c>
      <c r="F52" s="19">
        <f t="shared" si="7"/>
        <v>963.90448800000001</v>
      </c>
      <c r="G52" s="19">
        <f t="shared" si="8"/>
        <v>1445.856732</v>
      </c>
      <c r="H52" s="9">
        <f t="shared" si="9"/>
        <v>2409.7612199999999</v>
      </c>
      <c r="I52" s="9">
        <f t="shared" si="10"/>
        <v>4819.5224399999997</v>
      </c>
    </row>
    <row r="53" spans="1:9" ht="15" customHeight="1" x14ac:dyDescent="0.2">
      <c r="A53" s="8">
        <v>45</v>
      </c>
      <c r="B53" s="1" t="s">
        <v>48</v>
      </c>
      <c r="C53" s="24">
        <v>0.98980000000000001</v>
      </c>
      <c r="D53" s="19">
        <f t="shared" si="5"/>
        <v>113.515213</v>
      </c>
      <c r="E53" s="19">
        <f t="shared" si="6"/>
        <v>454.06085200000001</v>
      </c>
      <c r="F53" s="19">
        <f t="shared" si="7"/>
        <v>908.12170400000002</v>
      </c>
      <c r="G53" s="19">
        <f t="shared" si="8"/>
        <v>1362.182556</v>
      </c>
      <c r="H53" s="9">
        <f t="shared" si="9"/>
        <v>2270.3042599999999</v>
      </c>
      <c r="I53" s="9">
        <f t="shared" si="10"/>
        <v>4540.6085199999998</v>
      </c>
    </row>
    <row r="54" spans="1:9" x14ac:dyDescent="0.2">
      <c r="A54" s="8">
        <v>46</v>
      </c>
      <c r="B54" s="1" t="s">
        <v>49</v>
      </c>
      <c r="C54" s="24">
        <v>0.99129999999999996</v>
      </c>
      <c r="D54" s="19">
        <f t="shared" si="5"/>
        <v>113.68724049999999</v>
      </c>
      <c r="E54" s="19">
        <f t="shared" si="6"/>
        <v>454.74896199999995</v>
      </c>
      <c r="F54" s="19">
        <f t="shared" si="7"/>
        <v>909.4979239999999</v>
      </c>
      <c r="G54" s="19">
        <f t="shared" si="8"/>
        <v>1364.2468859999997</v>
      </c>
      <c r="H54" s="9">
        <f t="shared" si="9"/>
        <v>2273.7448099999997</v>
      </c>
      <c r="I54" s="9">
        <f t="shared" si="10"/>
        <v>4547.4896199999994</v>
      </c>
    </row>
    <row r="55" spans="1:9" x14ac:dyDescent="0.2">
      <c r="A55" s="8">
        <v>47</v>
      </c>
      <c r="B55" s="1" t="s">
        <v>50</v>
      </c>
      <c r="C55" s="24">
        <v>0.97989999999999999</v>
      </c>
      <c r="D55" s="19">
        <f t="shared" si="5"/>
        <v>112.37983150000001</v>
      </c>
      <c r="E55" s="19">
        <f t="shared" si="6"/>
        <v>449.51932600000004</v>
      </c>
      <c r="F55" s="19">
        <f t="shared" si="7"/>
        <v>899.03865200000007</v>
      </c>
      <c r="G55" s="19">
        <f t="shared" si="8"/>
        <v>1348.557978</v>
      </c>
      <c r="H55" s="9">
        <f t="shared" si="9"/>
        <v>2247.59663</v>
      </c>
      <c r="I55" s="9">
        <f t="shared" si="10"/>
        <v>4495.19326</v>
      </c>
    </row>
    <row r="56" spans="1:9" x14ac:dyDescent="0.2">
      <c r="A56" s="8">
        <v>48</v>
      </c>
      <c r="B56" s="1" t="s">
        <v>51</v>
      </c>
      <c r="C56" s="24">
        <v>1.0074000000000001</v>
      </c>
      <c r="D56" s="19">
        <f t="shared" si="5"/>
        <v>115.53366900000002</v>
      </c>
      <c r="E56" s="19">
        <f t="shared" si="6"/>
        <v>462.13467600000007</v>
      </c>
      <c r="F56" s="19">
        <f t="shared" si="7"/>
        <v>924.26935200000014</v>
      </c>
      <c r="G56" s="19">
        <f t="shared" si="8"/>
        <v>1386.4040280000002</v>
      </c>
      <c r="H56" s="9">
        <f t="shared" si="9"/>
        <v>2310.6733800000002</v>
      </c>
      <c r="I56" s="9">
        <f t="shared" si="10"/>
        <v>4621.3467600000004</v>
      </c>
    </row>
    <row r="57" spans="1:9" x14ac:dyDescent="0.2">
      <c r="A57" s="8">
        <v>49</v>
      </c>
      <c r="B57" s="1" t="s">
        <v>52</v>
      </c>
      <c r="C57" s="24">
        <v>0.98880000000000001</v>
      </c>
      <c r="D57" s="19">
        <f t="shared" si="5"/>
        <v>113.40052799999999</v>
      </c>
      <c r="E57" s="19">
        <f t="shared" si="6"/>
        <v>453.60211199999998</v>
      </c>
      <c r="F57" s="19">
        <f t="shared" si="7"/>
        <v>907.20422399999995</v>
      </c>
      <c r="G57" s="19">
        <f t="shared" si="8"/>
        <v>1360.8063359999999</v>
      </c>
      <c r="H57" s="9">
        <f t="shared" si="9"/>
        <v>2268.0105599999997</v>
      </c>
      <c r="I57" s="9">
        <f t="shared" si="10"/>
        <v>4536.0211199999994</v>
      </c>
    </row>
    <row r="58" spans="1:9" x14ac:dyDescent="0.2">
      <c r="A58" s="8">
        <v>50</v>
      </c>
      <c r="B58" s="1" t="s">
        <v>53</v>
      </c>
      <c r="C58" s="24">
        <v>1.0424</v>
      </c>
      <c r="D58" s="19">
        <f t="shared" si="5"/>
        <v>119.54764399999999</v>
      </c>
      <c r="E58" s="19">
        <f t="shared" si="6"/>
        <v>478.19057599999996</v>
      </c>
      <c r="F58" s="19">
        <f t="shared" si="7"/>
        <v>956.38115199999993</v>
      </c>
      <c r="G58" s="19">
        <f t="shared" si="8"/>
        <v>1434.5717279999999</v>
      </c>
      <c r="H58" s="9">
        <f t="shared" si="9"/>
        <v>2390.9528799999998</v>
      </c>
      <c r="I58" s="9">
        <f t="shared" si="10"/>
        <v>4781.9057599999996</v>
      </c>
    </row>
    <row r="59" spans="1:9" x14ac:dyDescent="0.2">
      <c r="A59" s="8">
        <v>51</v>
      </c>
      <c r="B59" s="1" t="s">
        <v>54</v>
      </c>
      <c r="C59" s="24">
        <v>0.98370000000000002</v>
      </c>
      <c r="D59" s="19">
        <f t="shared" si="5"/>
        <v>112.81563449999999</v>
      </c>
      <c r="E59" s="19">
        <f t="shared" si="6"/>
        <v>451.26253799999995</v>
      </c>
      <c r="F59" s="19">
        <f t="shared" si="7"/>
        <v>902.5250759999999</v>
      </c>
      <c r="G59" s="19">
        <f t="shared" si="8"/>
        <v>1353.7876139999998</v>
      </c>
      <c r="H59" s="9">
        <f t="shared" si="9"/>
        <v>2256.3126899999997</v>
      </c>
      <c r="I59" s="9">
        <f t="shared" si="10"/>
        <v>4512.6253799999995</v>
      </c>
    </row>
    <row r="60" spans="1:9" x14ac:dyDescent="0.2">
      <c r="A60" s="8">
        <v>52</v>
      </c>
      <c r="B60" s="1" t="s">
        <v>55</v>
      </c>
      <c r="C60" s="24">
        <v>0.99860000000000004</v>
      </c>
      <c r="D60" s="19">
        <f t="shared" si="5"/>
        <v>114.52444100000001</v>
      </c>
      <c r="E60" s="19">
        <f t="shared" si="6"/>
        <v>458.09776400000004</v>
      </c>
      <c r="F60" s="19">
        <f t="shared" si="7"/>
        <v>916.19552800000008</v>
      </c>
      <c r="G60" s="19">
        <f t="shared" si="8"/>
        <v>1374.2932920000001</v>
      </c>
      <c r="H60" s="9">
        <f t="shared" si="9"/>
        <v>2290.48882</v>
      </c>
      <c r="I60" s="9">
        <f t="shared" si="10"/>
        <v>4580.9776400000001</v>
      </c>
    </row>
    <row r="61" spans="1:9" x14ac:dyDescent="0.2">
      <c r="A61" s="8">
        <v>53</v>
      </c>
      <c r="B61" s="1" t="s">
        <v>56</v>
      </c>
      <c r="C61" s="24">
        <v>0.96830000000000005</v>
      </c>
      <c r="D61" s="19">
        <f t="shared" si="5"/>
        <v>111.0494855</v>
      </c>
      <c r="E61" s="19">
        <f t="shared" si="6"/>
        <v>444.19794200000001</v>
      </c>
      <c r="F61" s="19">
        <f t="shared" si="7"/>
        <v>888.39588400000002</v>
      </c>
      <c r="G61" s="19">
        <f t="shared" si="8"/>
        <v>1332.5938259999998</v>
      </c>
      <c r="H61" s="9">
        <f t="shared" si="9"/>
        <v>2220.9897099999998</v>
      </c>
      <c r="I61" s="9">
        <f t="shared" si="10"/>
        <v>4441.9794199999997</v>
      </c>
    </row>
    <row r="62" spans="1:9" x14ac:dyDescent="0.2">
      <c r="A62" s="8">
        <v>54</v>
      </c>
      <c r="B62" s="1" t="s">
        <v>57</v>
      </c>
      <c r="C62" s="24">
        <v>0.95750000000000002</v>
      </c>
      <c r="D62" s="19">
        <f t="shared" si="5"/>
        <v>109.81088749999999</v>
      </c>
      <c r="E62" s="19">
        <f t="shared" si="6"/>
        <v>439.24354999999997</v>
      </c>
      <c r="F62" s="19">
        <f t="shared" si="7"/>
        <v>878.48709999999994</v>
      </c>
      <c r="G62" s="19">
        <f t="shared" si="8"/>
        <v>1317.7306499999997</v>
      </c>
      <c r="H62" s="9">
        <f t="shared" si="9"/>
        <v>2196.2177499999998</v>
      </c>
      <c r="I62" s="9">
        <f t="shared" si="10"/>
        <v>4392.4354999999996</v>
      </c>
    </row>
    <row r="63" spans="1:9" x14ac:dyDescent="0.2">
      <c r="A63" s="8">
        <v>55</v>
      </c>
      <c r="B63" s="1" t="s">
        <v>58</v>
      </c>
      <c r="C63" s="24">
        <v>1.0058</v>
      </c>
      <c r="D63" s="19">
        <f t="shared" si="5"/>
        <v>115.350173</v>
      </c>
      <c r="E63" s="19">
        <f t="shared" si="6"/>
        <v>461.40069199999999</v>
      </c>
      <c r="F63" s="19">
        <f t="shared" si="7"/>
        <v>922.80138399999998</v>
      </c>
      <c r="G63" s="19">
        <f t="shared" si="8"/>
        <v>1384.2020759999998</v>
      </c>
      <c r="H63" s="9">
        <f t="shared" si="9"/>
        <v>2307.0034599999999</v>
      </c>
      <c r="I63" s="9">
        <f t="shared" si="10"/>
        <v>4614.0069199999998</v>
      </c>
    </row>
    <row r="64" spans="1:9" x14ac:dyDescent="0.2">
      <c r="A64" s="8">
        <v>56</v>
      </c>
      <c r="B64" s="1" t="s">
        <v>59</v>
      </c>
      <c r="C64" s="23">
        <v>1.002</v>
      </c>
      <c r="D64" s="19">
        <f t="shared" si="5"/>
        <v>114.91436999999999</v>
      </c>
      <c r="E64" s="19">
        <f t="shared" si="6"/>
        <v>459.65747999999996</v>
      </c>
      <c r="F64" s="19">
        <f t="shared" si="7"/>
        <v>919.31495999999993</v>
      </c>
      <c r="G64" s="19">
        <f t="shared" si="8"/>
        <v>1378.9724399999998</v>
      </c>
      <c r="H64" s="9">
        <f t="shared" si="9"/>
        <v>2298.2873999999997</v>
      </c>
      <c r="I64" s="9">
        <f t="shared" si="10"/>
        <v>4596.5747999999994</v>
      </c>
    </row>
    <row r="65" spans="1:9" x14ac:dyDescent="0.2">
      <c r="A65" s="8">
        <v>57</v>
      </c>
      <c r="B65" s="1" t="s">
        <v>60</v>
      </c>
      <c r="C65" s="23">
        <v>0.97099999999999997</v>
      </c>
      <c r="D65" s="19">
        <f t="shared" si="5"/>
        <v>111.35913499999999</v>
      </c>
      <c r="E65" s="19">
        <f t="shared" si="6"/>
        <v>445.43653999999998</v>
      </c>
      <c r="F65" s="19">
        <f t="shared" si="7"/>
        <v>890.87307999999996</v>
      </c>
      <c r="G65" s="19">
        <f t="shared" si="8"/>
        <v>1336.3096199999998</v>
      </c>
      <c r="H65" s="9">
        <f t="shared" si="9"/>
        <v>2227.1826999999998</v>
      </c>
      <c r="I65" s="9">
        <f t="shared" si="10"/>
        <v>4454.3653999999997</v>
      </c>
    </row>
    <row r="66" spans="1:9" x14ac:dyDescent="0.2">
      <c r="A66" s="8">
        <v>58</v>
      </c>
      <c r="B66" s="1" t="s">
        <v>61</v>
      </c>
      <c r="C66" s="23">
        <v>1.0109999999999999</v>
      </c>
      <c r="D66" s="19">
        <f t="shared" si="5"/>
        <v>115.94653499999998</v>
      </c>
      <c r="E66" s="19">
        <f t="shared" si="6"/>
        <v>463.78613999999993</v>
      </c>
      <c r="F66" s="19">
        <f t="shared" si="7"/>
        <v>927.57227999999986</v>
      </c>
      <c r="G66" s="19">
        <f t="shared" si="8"/>
        <v>1391.3584199999996</v>
      </c>
      <c r="H66" s="9">
        <f t="shared" si="9"/>
        <v>2318.9306999999994</v>
      </c>
      <c r="I66" s="9">
        <f t="shared" si="10"/>
        <v>4637.8613999999989</v>
      </c>
    </row>
    <row r="67" spans="1:9" x14ac:dyDescent="0.2">
      <c r="A67" s="8">
        <v>59</v>
      </c>
      <c r="B67" s="1" t="s">
        <v>62</v>
      </c>
      <c r="C67" s="23">
        <v>0.995</v>
      </c>
      <c r="D67" s="19">
        <f t="shared" si="5"/>
        <v>114.111575</v>
      </c>
      <c r="E67" s="19">
        <f t="shared" si="6"/>
        <v>456.44630000000001</v>
      </c>
      <c r="F67" s="19">
        <f t="shared" si="7"/>
        <v>912.89260000000002</v>
      </c>
      <c r="G67" s="19">
        <f t="shared" si="8"/>
        <v>1369.3389</v>
      </c>
      <c r="H67" s="9">
        <f t="shared" si="9"/>
        <v>2282.2314999999999</v>
      </c>
      <c r="I67" s="9">
        <f t="shared" si="10"/>
        <v>4564.4629999999997</v>
      </c>
    </row>
    <row r="68" spans="1:9" x14ac:dyDescent="0.2">
      <c r="A68" s="8">
        <v>60</v>
      </c>
      <c r="B68" s="1" t="s">
        <v>63</v>
      </c>
      <c r="C68" s="24">
        <v>0.96909999999999996</v>
      </c>
      <c r="D68" s="19">
        <f t="shared" si="5"/>
        <v>111.14123349999998</v>
      </c>
      <c r="E68" s="19">
        <f t="shared" si="6"/>
        <v>444.56493399999994</v>
      </c>
      <c r="F68" s="19">
        <f t="shared" si="7"/>
        <v>889.12986799999987</v>
      </c>
      <c r="G68" s="19">
        <f t="shared" si="8"/>
        <v>1333.6948019999998</v>
      </c>
      <c r="H68" s="9">
        <f t="shared" si="9"/>
        <v>2222.8246699999995</v>
      </c>
      <c r="I68" s="9">
        <f t="shared" si="10"/>
        <v>4445.649339999999</v>
      </c>
    </row>
    <row r="69" spans="1:9" x14ac:dyDescent="0.2">
      <c r="A69" s="8">
        <v>61</v>
      </c>
      <c r="B69" s="1" t="s">
        <v>64</v>
      </c>
      <c r="C69" s="24">
        <v>0.93130000000000002</v>
      </c>
      <c r="D69" s="19">
        <f t="shared" si="5"/>
        <v>106.8061405</v>
      </c>
      <c r="E69" s="19">
        <f t="shared" si="6"/>
        <v>427.22456199999999</v>
      </c>
      <c r="F69" s="19">
        <f t="shared" si="7"/>
        <v>854.44912399999998</v>
      </c>
      <c r="G69" s="19">
        <f t="shared" si="8"/>
        <v>1281.6736859999999</v>
      </c>
      <c r="H69" s="9">
        <f t="shared" si="9"/>
        <v>2136.1228099999998</v>
      </c>
      <c r="I69" s="9">
        <f t="shared" si="10"/>
        <v>4272.2456199999997</v>
      </c>
    </row>
    <row r="70" spans="1:9" x14ac:dyDescent="0.2">
      <c r="A70" s="8">
        <v>62</v>
      </c>
      <c r="B70" s="1" t="s">
        <v>65</v>
      </c>
      <c r="C70" s="24">
        <v>0.92510000000000003</v>
      </c>
      <c r="D70" s="19">
        <f t="shared" si="5"/>
        <v>106.09509349999999</v>
      </c>
      <c r="E70" s="19">
        <f t="shared" si="6"/>
        <v>424.38037399999996</v>
      </c>
      <c r="F70" s="19">
        <f t="shared" si="7"/>
        <v>848.76074799999992</v>
      </c>
      <c r="G70" s="19">
        <f t="shared" si="8"/>
        <v>1273.1411219999998</v>
      </c>
      <c r="H70" s="9">
        <f t="shared" si="9"/>
        <v>2121.9018699999997</v>
      </c>
      <c r="I70" s="9">
        <f t="shared" si="10"/>
        <v>4243.8037399999994</v>
      </c>
    </row>
    <row r="71" spans="1:9" x14ac:dyDescent="0.2">
      <c r="A71" s="8">
        <v>63</v>
      </c>
      <c r="B71" s="1" t="s">
        <v>66</v>
      </c>
      <c r="C71" s="24">
        <v>0.95740000000000003</v>
      </c>
      <c r="D71" s="19">
        <f t="shared" si="5"/>
        <v>109.799419</v>
      </c>
      <c r="E71" s="19">
        <f t="shared" si="6"/>
        <v>439.197676</v>
      </c>
      <c r="F71" s="19">
        <f t="shared" si="7"/>
        <v>878.395352</v>
      </c>
      <c r="G71" s="19">
        <f t="shared" si="8"/>
        <v>1317.5930279999998</v>
      </c>
      <c r="H71" s="9">
        <f t="shared" si="9"/>
        <v>2195.9883799999998</v>
      </c>
      <c r="I71" s="9">
        <f t="shared" si="10"/>
        <v>4391.9767599999996</v>
      </c>
    </row>
    <row r="72" spans="1:9" x14ac:dyDescent="0.2">
      <c r="A72" s="8">
        <v>64</v>
      </c>
      <c r="B72" s="1" t="s">
        <v>67</v>
      </c>
      <c r="C72" s="24">
        <v>0.96640000000000004</v>
      </c>
      <c r="D72" s="19">
        <f t="shared" si="5"/>
        <v>110.83158400000001</v>
      </c>
      <c r="E72" s="19">
        <f t="shared" si="6"/>
        <v>443.32633600000003</v>
      </c>
      <c r="F72" s="19">
        <f t="shared" si="7"/>
        <v>886.65267200000005</v>
      </c>
      <c r="G72" s="19">
        <f t="shared" si="8"/>
        <v>1329.979008</v>
      </c>
      <c r="H72" s="9">
        <f t="shared" si="9"/>
        <v>2216.63168</v>
      </c>
      <c r="I72" s="9">
        <f t="shared" si="10"/>
        <v>4433.2633599999999</v>
      </c>
    </row>
    <row r="73" spans="1:9" x14ac:dyDescent="0.2">
      <c r="A73" s="8">
        <v>65</v>
      </c>
      <c r="B73" s="1" t="s">
        <v>68</v>
      </c>
      <c r="C73" s="24">
        <v>0.95240000000000002</v>
      </c>
      <c r="D73" s="19">
        <f t="shared" si="5"/>
        <v>109.225994</v>
      </c>
      <c r="E73" s="19">
        <f t="shared" ref="E73:E81" si="11">$G$5*C73*$E$6</f>
        <v>436.903976</v>
      </c>
      <c r="F73" s="19">
        <f t="shared" ref="F73:F81" si="12">$G$5*C73*$F$6</f>
        <v>873.807952</v>
      </c>
      <c r="G73" s="19">
        <f t="shared" ref="G73:G81" si="13">$G$5*C73*$G$6</f>
        <v>1310.7119279999999</v>
      </c>
      <c r="H73" s="9">
        <f t="shared" ref="H73:H81" si="14">$G$5*C73*$H$6</f>
        <v>2184.5198799999998</v>
      </c>
      <c r="I73" s="9">
        <f t="shared" ref="I73:I81" si="15">$G$5*C73*$I$6</f>
        <v>4369.0397599999997</v>
      </c>
    </row>
    <row r="74" spans="1:9" x14ac:dyDescent="0.2">
      <c r="A74" s="8">
        <v>66</v>
      </c>
      <c r="B74" s="1" t="s">
        <v>69</v>
      </c>
      <c r="C74" s="24">
        <v>0.98240000000000005</v>
      </c>
      <c r="D74" s="19">
        <f t="shared" ref="D74:D81" si="16">$G$5*C74*$D$6</f>
        <v>112.666544</v>
      </c>
      <c r="E74" s="19">
        <f t="shared" si="11"/>
        <v>450.66617600000001</v>
      </c>
      <c r="F74" s="19">
        <f t="shared" si="12"/>
        <v>901.33235200000001</v>
      </c>
      <c r="G74" s="19">
        <f t="shared" si="13"/>
        <v>1351.9985279999999</v>
      </c>
      <c r="H74" s="9">
        <f t="shared" si="14"/>
        <v>2253.33088</v>
      </c>
      <c r="I74" s="9">
        <f t="shared" si="15"/>
        <v>4506.66176</v>
      </c>
    </row>
    <row r="75" spans="1:9" x14ac:dyDescent="0.2">
      <c r="A75" s="8">
        <v>67</v>
      </c>
      <c r="B75" s="1" t="s">
        <v>70</v>
      </c>
      <c r="C75" s="24">
        <v>0.93920000000000003</v>
      </c>
      <c r="D75" s="19">
        <f t="shared" si="16"/>
        <v>107.712152</v>
      </c>
      <c r="E75" s="19">
        <f t="shared" si="11"/>
        <v>430.84860800000001</v>
      </c>
      <c r="F75" s="19">
        <f t="shared" si="12"/>
        <v>861.69721600000003</v>
      </c>
      <c r="G75" s="19">
        <f t="shared" si="13"/>
        <v>1292.5458239999998</v>
      </c>
      <c r="H75" s="9">
        <f t="shared" si="14"/>
        <v>2154.2430399999998</v>
      </c>
      <c r="I75" s="9">
        <f t="shared" si="15"/>
        <v>4308.4860799999997</v>
      </c>
    </row>
    <row r="76" spans="1:9" x14ac:dyDescent="0.2">
      <c r="A76" s="8">
        <v>69</v>
      </c>
      <c r="B76" s="1" t="s">
        <v>71</v>
      </c>
      <c r="C76" s="24">
        <v>0.97140000000000004</v>
      </c>
      <c r="D76" s="19">
        <f t="shared" si="16"/>
        <v>111.40500900000001</v>
      </c>
      <c r="E76" s="19">
        <f t="shared" si="11"/>
        <v>445.62003600000003</v>
      </c>
      <c r="F76" s="19">
        <f t="shared" si="12"/>
        <v>891.24007200000005</v>
      </c>
      <c r="G76" s="19">
        <f t="shared" si="13"/>
        <v>1336.8601079999999</v>
      </c>
      <c r="H76" s="9">
        <f t="shared" si="14"/>
        <v>2228.1001799999999</v>
      </c>
      <c r="I76" s="9">
        <f t="shared" si="15"/>
        <v>4456.2003599999998</v>
      </c>
    </row>
    <row r="77" spans="1:9" x14ac:dyDescent="0.2">
      <c r="A77" s="8">
        <v>70</v>
      </c>
      <c r="B77" s="1" t="s">
        <v>72</v>
      </c>
      <c r="C77" s="24">
        <v>1.0424</v>
      </c>
      <c r="D77" s="19">
        <f t="shared" si="16"/>
        <v>119.54764399999999</v>
      </c>
      <c r="E77" s="19">
        <f t="shared" si="11"/>
        <v>478.19057599999996</v>
      </c>
      <c r="F77" s="19">
        <f t="shared" si="12"/>
        <v>956.38115199999993</v>
      </c>
      <c r="G77" s="19">
        <f t="shared" si="13"/>
        <v>1434.5717279999999</v>
      </c>
      <c r="H77" s="9">
        <f t="shared" si="14"/>
        <v>2390.9528799999998</v>
      </c>
      <c r="I77" s="9">
        <f t="shared" si="15"/>
        <v>4781.9057599999996</v>
      </c>
    </row>
    <row r="78" spans="1:9" x14ac:dyDescent="0.2">
      <c r="A78" s="8">
        <v>71</v>
      </c>
      <c r="B78" s="1" t="s">
        <v>73</v>
      </c>
      <c r="C78" s="23">
        <v>1.002</v>
      </c>
      <c r="D78" s="19">
        <f t="shared" si="16"/>
        <v>114.91436999999999</v>
      </c>
      <c r="E78" s="19">
        <f t="shared" si="11"/>
        <v>459.65747999999996</v>
      </c>
      <c r="F78" s="19">
        <f t="shared" si="12"/>
        <v>919.31495999999993</v>
      </c>
      <c r="G78" s="19">
        <f t="shared" si="13"/>
        <v>1378.9724399999998</v>
      </c>
      <c r="H78" s="9">
        <f t="shared" si="14"/>
        <v>2298.2873999999997</v>
      </c>
      <c r="I78" s="9">
        <f t="shared" si="15"/>
        <v>4596.5747999999994</v>
      </c>
    </row>
    <row r="79" spans="1:9" x14ac:dyDescent="0.2">
      <c r="A79" s="8">
        <v>72</v>
      </c>
      <c r="B79" s="1" t="s">
        <v>74</v>
      </c>
      <c r="C79" s="1">
        <v>1.0174000000000001</v>
      </c>
      <c r="D79" s="19">
        <f t="shared" si="16"/>
        <v>116.680519</v>
      </c>
      <c r="E79" s="19">
        <f t="shared" si="11"/>
        <v>466.72207600000002</v>
      </c>
      <c r="F79" s="19">
        <f t="shared" si="12"/>
        <v>933.44415200000003</v>
      </c>
      <c r="G79" s="19">
        <f t="shared" si="13"/>
        <v>1400.166228</v>
      </c>
      <c r="H79" s="9">
        <f t="shared" si="14"/>
        <v>2333.6103800000001</v>
      </c>
      <c r="I79" s="9">
        <f t="shared" si="15"/>
        <v>4667.2207600000002</v>
      </c>
    </row>
    <row r="80" spans="1:9" x14ac:dyDescent="0.2">
      <c r="A80" s="8">
        <v>73</v>
      </c>
      <c r="B80" s="1" t="s">
        <v>75</v>
      </c>
      <c r="C80" s="1">
        <v>0.97140000000000004</v>
      </c>
      <c r="D80" s="19">
        <f t="shared" si="16"/>
        <v>111.40500900000001</v>
      </c>
      <c r="E80" s="19">
        <f t="shared" si="11"/>
        <v>445.62003600000003</v>
      </c>
      <c r="F80" s="19">
        <f t="shared" si="12"/>
        <v>891.24007200000005</v>
      </c>
      <c r="G80" s="19">
        <f t="shared" si="13"/>
        <v>1336.8601079999999</v>
      </c>
      <c r="H80" s="9">
        <f t="shared" si="14"/>
        <v>2228.1001799999999</v>
      </c>
      <c r="I80" s="9">
        <f t="shared" si="15"/>
        <v>4456.2003599999998</v>
      </c>
    </row>
    <row r="81" spans="1:9" x14ac:dyDescent="0.2">
      <c r="A81" s="8">
        <v>74</v>
      </c>
      <c r="B81" s="1" t="s">
        <v>76</v>
      </c>
      <c r="C81" s="1">
        <v>0.97889999999999999</v>
      </c>
      <c r="D81" s="19">
        <f t="shared" si="16"/>
        <v>112.2651465</v>
      </c>
      <c r="E81" s="19">
        <f t="shared" si="11"/>
        <v>449.060586</v>
      </c>
      <c r="F81" s="19">
        <f t="shared" si="12"/>
        <v>898.121172</v>
      </c>
      <c r="G81" s="19">
        <f t="shared" si="13"/>
        <v>1347.1817579999999</v>
      </c>
      <c r="H81" s="9">
        <f t="shared" si="14"/>
        <v>2245.3029299999998</v>
      </c>
      <c r="I81" s="9">
        <f t="shared" si="15"/>
        <v>4490.6058599999997</v>
      </c>
    </row>
    <row r="82" spans="1:9" x14ac:dyDescent="0.2">
      <c r="A82" s="4"/>
    </row>
    <row r="83" spans="1:9" x14ac:dyDescent="0.2">
      <c r="A83" s="4"/>
      <c r="D83" s="11"/>
      <c r="E83" s="11"/>
      <c r="F83" s="11"/>
      <c r="G83" s="11"/>
      <c r="H83" s="11"/>
      <c r="I83" s="11"/>
    </row>
    <row r="84" spans="1:9" x14ac:dyDescent="0.2">
      <c r="A84" s="4"/>
      <c r="D84" s="11"/>
      <c r="E84" s="11"/>
      <c r="F84" s="11"/>
      <c r="G84" s="11"/>
      <c r="H84" s="11"/>
      <c r="I84" s="11"/>
    </row>
    <row r="85" spans="1:9" x14ac:dyDescent="0.2">
      <c r="A85" s="4"/>
    </row>
    <row r="86" spans="1:9" x14ac:dyDescent="0.2">
      <c r="A86" s="4"/>
    </row>
  </sheetData>
  <printOptions horizontalCentered="1"/>
  <pageMargins left="0.5" right="0.5" top="0.75" bottom="0.75" header="0.3" footer="0.3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2022-23 FEFP</vt:lpstr>
      <vt:lpstr>_1</vt:lpstr>
      <vt:lpstr>Acceleration_Industry_Certification</vt:lpstr>
      <vt:lpstr>Acceleration_Industry_Certification_2</vt:lpstr>
      <vt:lpstr>CAPE_Industry_Certification</vt:lpstr>
      <vt:lpstr>CAPE_Industry_Certification_2</vt:lpstr>
      <vt:lpstr>CAPE_Innovation_Course</vt:lpstr>
      <vt:lpstr>Digital_Tool_Certificate</vt:lpstr>
      <vt:lpstr>District_Cost_Differential__DCD</vt:lpstr>
      <vt:lpstr>District_Name</vt:lpstr>
      <vt:lpstr>Number</vt:lpstr>
      <vt:lpstr>point025</vt:lpstr>
      <vt:lpstr>point1</vt:lpstr>
      <vt:lpstr>point2</vt:lpstr>
      <vt:lpstr>point3</vt:lpstr>
      <vt:lpstr>point5</vt:lpstr>
      <vt:lpstr>'2022-23 FEFP'!Print_Titles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Microsoft Office User</cp:lastModifiedBy>
  <cp:lastPrinted>2018-07-11T15:29:59Z</cp:lastPrinted>
  <dcterms:created xsi:type="dcterms:W3CDTF">2014-04-30T20:26:16Z</dcterms:created>
  <dcterms:modified xsi:type="dcterms:W3CDTF">2022-08-19T19:20:07Z</dcterms:modified>
</cp:coreProperties>
</file>